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IQEBL1BFP001\Home$\Abdullahjasim\Desktop\MENA Work\Under Process\Call for Proposal - Youth Connect Libya\RFP - Youth Connect Libya LP 24-25\Final\"/>
    </mc:Choice>
  </mc:AlternateContent>
  <xr:revisionPtr revIDLastSave="0" documentId="13_ncr:1_{9B8C5AFB-9118-4B73-A11D-89F98224FB95}" xr6:coauthVersionLast="47" xr6:coauthVersionMax="47" xr10:uidLastSave="{00000000-0000-0000-0000-000000000000}"/>
  <bookViews>
    <workbookView xWindow="-110" yWindow="-110" windowWidth="19420" windowHeight="11620" tabRatio="621" activeTab="1" xr2:uid="{00000000-000D-0000-FFFF-FFFF00000000}"/>
  </bookViews>
  <sheets>
    <sheet name="Instructions" sheetId="3" r:id="rId1"/>
    <sheet name="Costs" sheetId="1" r:id="rId2"/>
    <sheet name="Assumptions and Exclusions" sheetId="2"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54" i="1" l="1"/>
  <c r="F44" i="1"/>
  <c r="G36" i="1"/>
  <c r="F36" i="1"/>
  <c r="G27" i="1"/>
  <c r="F27" i="1"/>
  <c r="T86" i="1"/>
  <c r="S86" i="1"/>
  <c r="R86" i="1"/>
  <c r="Q86" i="1"/>
  <c r="P86" i="1"/>
  <c r="O86" i="1"/>
  <c r="N86" i="1"/>
  <c r="M86" i="1"/>
  <c r="L86" i="1"/>
  <c r="K86" i="1"/>
  <c r="J86" i="1"/>
  <c r="I86" i="1"/>
  <c r="G56" i="1"/>
  <c r="F18" i="1"/>
  <c r="U35" i="1"/>
  <c r="U26" i="1"/>
  <c r="U13" i="1"/>
  <c r="G83" i="1"/>
  <c r="F83" i="1"/>
  <c r="F65" i="1"/>
  <c r="G65" i="1"/>
  <c r="F56" i="1"/>
  <c r="G44" i="1"/>
  <c r="G74" i="1"/>
  <c r="F74" i="1"/>
  <c r="U78" i="1"/>
  <c r="U79" i="1"/>
  <c r="U80" i="1"/>
  <c r="U81" i="1"/>
  <c r="U82" i="1"/>
  <c r="U77" i="1"/>
  <c r="U69" i="1"/>
  <c r="U70" i="1"/>
  <c r="U71" i="1"/>
  <c r="U72" i="1"/>
  <c r="U73" i="1"/>
  <c r="U68" i="1"/>
  <c r="U60" i="1"/>
  <c r="U61" i="1"/>
  <c r="U62" i="1"/>
  <c r="U63" i="1"/>
  <c r="U64" i="1"/>
  <c r="U59" i="1"/>
  <c r="U48" i="1"/>
  <c r="U51" i="1"/>
  <c r="U52" i="1"/>
  <c r="U53" i="1"/>
  <c r="U49" i="1"/>
  <c r="U55" i="1"/>
  <c r="U47" i="1"/>
  <c r="U40" i="1"/>
  <c r="U41" i="1"/>
  <c r="U42" i="1"/>
  <c r="U43" i="1"/>
  <c r="U39" i="1"/>
  <c r="U31" i="1"/>
  <c r="U32" i="1"/>
  <c r="U33" i="1"/>
  <c r="U34" i="1"/>
  <c r="U30" i="1"/>
  <c r="U25" i="1"/>
  <c r="U22" i="1"/>
  <c r="U23" i="1"/>
  <c r="U24" i="1"/>
  <c r="U21" i="1"/>
  <c r="U14" i="1"/>
  <c r="U15" i="1"/>
  <c r="U17" i="1"/>
  <c r="U12" i="1"/>
  <c r="G18" i="1"/>
  <c r="G86" i="1" l="1"/>
  <c r="F86" i="1"/>
  <c r="U50" i="1"/>
</calcChain>
</file>

<file path=xl/sharedStrings.xml><?xml version="1.0" encoding="utf-8"?>
<sst xmlns="http://schemas.openxmlformats.org/spreadsheetml/2006/main" count="268" uniqueCount="97">
  <si>
    <t>Title / brief description</t>
  </si>
  <si>
    <t>n</t>
  </si>
  <si>
    <t>Description / Detail</t>
  </si>
  <si>
    <t>Add additional rows as required</t>
  </si>
  <si>
    <t>Assumptions and Exclusions</t>
  </si>
  <si>
    <t>Unit rate</t>
  </si>
  <si>
    <t>Pricing Approach 20%</t>
  </si>
  <si>
    <t>Source of FX rate</t>
  </si>
  <si>
    <r>
      <t>3. Suppliers must list and explain any assumptions and/or exclusions they have made in relation to the costing's provided in the '</t>
    </r>
    <r>
      <rPr>
        <i/>
        <sz val="11"/>
        <rFont val="Arial"/>
        <family val="2"/>
      </rPr>
      <t>Assumptions and Exclusions'</t>
    </r>
    <r>
      <rPr>
        <sz val="11"/>
        <rFont val="Arial"/>
        <family val="2"/>
      </rPr>
      <t xml:space="preserve"> tab.</t>
    </r>
  </si>
  <si>
    <r>
      <t>1. Complete '</t>
    </r>
    <r>
      <rPr>
        <i/>
        <sz val="11"/>
        <rFont val="Arial"/>
        <family val="2"/>
      </rPr>
      <t xml:space="preserve"> Costs' </t>
    </r>
    <r>
      <rPr>
        <sz val="11"/>
        <rFont val="Arial"/>
        <family val="2"/>
      </rPr>
      <t>tab, ensuring all relevant costs are included and that prices are given both in the local currency and the Pound sterling equivalent.</t>
    </r>
  </si>
  <si>
    <t xml:space="preserve">2. Ensure that you have confirmed the currency you will use and the exchange rate to Pound sterling you have used. </t>
  </si>
  <si>
    <t>Total price in GBP</t>
  </si>
  <si>
    <t>FX rate to GBP used</t>
  </si>
  <si>
    <t xml:space="preserve">Comments/details </t>
  </si>
  <si>
    <t>Annex 3 Pricing Approach - Youth Connect</t>
  </si>
  <si>
    <t>Photography</t>
  </si>
  <si>
    <t>#</t>
  </si>
  <si>
    <t>British Council BOOK-KEEPING RATES FOR March 2024</t>
  </si>
  <si>
    <t>April</t>
  </si>
  <si>
    <t>May</t>
  </si>
  <si>
    <t>June</t>
  </si>
  <si>
    <t>July</t>
  </si>
  <si>
    <t>Aug</t>
  </si>
  <si>
    <t>Sep</t>
  </si>
  <si>
    <t>Oct</t>
  </si>
  <si>
    <t>Nov</t>
  </si>
  <si>
    <t>Dec</t>
  </si>
  <si>
    <t>Jan</t>
  </si>
  <si>
    <t>Feb</t>
  </si>
  <si>
    <t>March</t>
  </si>
  <si>
    <t>APRIL 2023 - MARCH 2025</t>
  </si>
  <si>
    <t>No. of Units</t>
  </si>
  <si>
    <t>Cost per unit</t>
  </si>
  <si>
    <t>Item</t>
  </si>
  <si>
    <t>TOTAL</t>
  </si>
  <si>
    <t>Total price LYD</t>
  </si>
  <si>
    <t>Venue hire</t>
  </si>
  <si>
    <t xml:space="preserve">Refreshments (coffee break + lunch break) </t>
  </si>
  <si>
    <t xml:space="preserve">Per-diem for Community facilitators / mentors - field visit  </t>
  </si>
  <si>
    <t xml:space="preserve">Per-diem for facilitators / mentors </t>
  </si>
  <si>
    <t>Action design workshop (2 days)</t>
  </si>
  <si>
    <t>Activity 6 Look Back Move Forward Collaboration Event</t>
  </si>
  <si>
    <t>Other costs</t>
  </si>
  <si>
    <t>Partner Management/ Implementation/Operational Team</t>
  </si>
  <si>
    <t>Bidder instructions for completion:</t>
  </si>
  <si>
    <t>Travel costs and accommodation</t>
  </si>
  <si>
    <t>Add additional rows as needed and ensure a detailed breakdown of all expenses.</t>
  </si>
  <si>
    <r>
      <rPr>
        <b/>
        <sz val="11"/>
        <color indexed="8"/>
        <rFont val="Arial"/>
        <family val="2"/>
      </rPr>
      <t xml:space="preserve">Field visit </t>
    </r>
    <r>
      <rPr>
        <sz val="11"/>
        <color indexed="8"/>
        <rFont val="Arial"/>
        <family val="2"/>
      </rPr>
      <t>refreshments (coffee break and other costs)</t>
    </r>
  </si>
  <si>
    <t>Libyan Dinar (LYD)</t>
  </si>
  <si>
    <t>Per day</t>
  </si>
  <si>
    <t xml:space="preserve">Example </t>
  </si>
  <si>
    <t>Activity 3 Collaborative Ideation / Research (2 WEEKS)</t>
  </si>
  <si>
    <t xml:space="preserve">Activity 4 Collaborative Ideation Event </t>
  </si>
  <si>
    <t xml:space="preserve">Activity 5 Action Design &amp; Delivery </t>
  </si>
  <si>
    <t>Venue, games, etc</t>
  </si>
  <si>
    <t>Currency</t>
  </si>
  <si>
    <t xml:space="preserve"> Activity 2 Youth Connect Training Workshop (4-5 Days)</t>
  </si>
  <si>
    <t xml:space="preserve">Per-diem for Community facilitators -  lead /co-facilitators </t>
  </si>
  <si>
    <t>Transportation</t>
  </si>
  <si>
    <t>Transportation expenses for facilitators (in the event of trainings held outside their local area).</t>
  </si>
  <si>
    <t>Accommodation expenses for facilitators (if trainings are conducted outside their local area).</t>
  </si>
  <si>
    <t>Accommodation</t>
  </si>
  <si>
    <t xml:space="preserve">Refreshments (coffee break, water, lunch break) </t>
  </si>
  <si>
    <t>Each training workshop will host a minimum of 30 participants for a duration of 4 -5 full days. Considering that each hub will deliver 3 to 4 workshop training batches, this results in a total of 90 participants per hub (30 participants per batch * 3 batches). To calculate the total cost, number of participants (90) X the duration of the training (5 days) X the cost per person.</t>
  </si>
  <si>
    <t>For the duration of the 5-day training period across 3 training batches.</t>
  </si>
  <si>
    <t xml:space="preserve">other costs, specify and add additional rows as needed </t>
  </si>
  <si>
    <t>Mentors/ facilitators will be compensated at full-day rates for working 8 hours or more, and at half-day rates for working up to 4 hours. Each facilitator is required to conduct a minimum of three half-day field visits for every training batch, mentoring young participants as they engage in consultation, gather information, analyze data, and prepare for the Collaborative Ideation Event. These half-day visits will be compensated at half the per diem rate. Consequently, for each facilitator overseeing three training groups, a total of 9 half-days will be compensated at the half per diem rate.</t>
  </si>
  <si>
    <t>To budget for refreshments and other expenses related to organizing 3 half-day field visits per training batch, totaling 9 visits, multiply the cost per visit by the number of visits (9).</t>
  </si>
  <si>
    <t>Space allocation for the three face-to-face half-day field visits for each training batch.</t>
  </si>
  <si>
    <t>Sub-total</t>
  </si>
  <si>
    <t>It depends on the number of facilitators/mentors needed for each activity.</t>
  </si>
  <si>
    <t>Refreshments for the event.</t>
  </si>
  <si>
    <t>The CAP seed fund will be incorporated into the budget and agreed upon with the British Council.</t>
  </si>
  <si>
    <t>Approval of CAPs and Disbursement of Funds to Young People</t>
  </si>
  <si>
    <t>Transportation expenses for facilitators (in the event of activities held outside their local area).</t>
  </si>
  <si>
    <t>Accommodation expenses for facilitators (if activities are conducted outside their local area).</t>
  </si>
  <si>
    <t>Facilitators / mentors they provide mentorship to young people during CAP implementation, offering review and feedback on CAP development and implementation (whether online or face-to-face).</t>
  </si>
  <si>
    <t xml:space="preserve">Per-diem for facilitators/mentors - CAP implementation </t>
  </si>
  <si>
    <t xml:space="preserve">Action design workshop (2 days) - mentor young people through CAP design and application process </t>
  </si>
  <si>
    <t>Per-diem for facilitators / mentors - CAP design</t>
  </si>
  <si>
    <t>Stakeholder invitations, broader communications and youth preparation for the Look Back. Move Forward Collaboration Event</t>
  </si>
  <si>
    <t>Marketing and promotional materials (brochures, flyers, banners)</t>
  </si>
  <si>
    <t>Stationery, Printing</t>
  </si>
  <si>
    <t>Equipment and Supplies,specify</t>
  </si>
  <si>
    <t>Office cost</t>
  </si>
  <si>
    <t xml:space="preserve">Other costs, specify and add additional rows as needed </t>
  </si>
  <si>
    <t xml:space="preserve">Allocation of partner core staff across 3 regions - 4 staff members over the project duration </t>
  </si>
  <si>
    <t>All activities TOTAL</t>
  </si>
  <si>
    <t xml:space="preserve">TOTAL per months </t>
  </si>
  <si>
    <t>Activity 1 Onboarding events</t>
  </si>
  <si>
    <t xml:space="preserve">Facilitators will be paid a full day when working 8 hours and above, and half rate when working up to 4 hours. 
One lead facilitator with a shadowing co-facilitator will deliver a 4-5 day face to face training workshop.  Partners/hubs are to deliver up to 3 training workshops. 5 days/training x 3 trainings x 1 facilitator X 1 co-facilitator (Shadowing) =15 days (Rate/day is 400 LYD for main facilitator &amp; 200 for co-facilitator shadowing) </t>
  </si>
  <si>
    <t>Costs associated with facilitating stakeholder connections and stakeholder invitations</t>
  </si>
  <si>
    <t>Deliver mini-trainings online only when essential to support the implementation of CAP AND/OR Arrange for stakeholder connections and meetings</t>
  </si>
  <si>
    <t>Bidders must list and explain any assumptions and/or exclusions they have made in relation to the costing's provided in the rows below</t>
  </si>
  <si>
    <r>
      <t xml:space="preserve">4. Submit this document together with all other mandatory documentation to </t>
    </r>
    <r>
      <rPr>
        <b/>
        <u/>
        <sz val="11"/>
        <color rgb="FFFF0000"/>
        <rFont val="Arial"/>
        <family val="2"/>
      </rPr>
      <t>MENAProcurement@BritishCouncil.org</t>
    </r>
    <r>
      <rPr>
        <b/>
        <sz val="11"/>
        <color theme="1"/>
        <rFont val="Arial"/>
        <family val="2"/>
      </rPr>
      <t xml:space="preserve"> / </t>
    </r>
    <r>
      <rPr>
        <b/>
        <sz val="11"/>
        <color rgb="FFFF0000"/>
        <rFont val="Arial"/>
        <family val="2"/>
      </rPr>
      <t>British Council’s e-Tendering portal hosted at https://in-tendhost.co.uk/britishcouncil</t>
    </r>
    <r>
      <rPr>
        <b/>
        <sz val="11"/>
        <color theme="1"/>
        <rFont val="Arial"/>
        <family val="2"/>
      </rPr>
      <t xml:space="preserve"> </t>
    </r>
    <r>
      <rPr>
        <sz val="11"/>
        <color theme="1"/>
        <rFont val="Arial"/>
        <family val="2"/>
      </rPr>
      <t xml:space="preserve"> by the Response Deadline, as set out in the Timescales section of the RFP/ITT document</t>
    </r>
  </si>
  <si>
    <t>Note: All pricing must be in LYD and must exclude VAT or Local Taxes. British Council will assume VAT or Local Taxes is payable at the prevailing UK rate in addition to the quoted prices.</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</si>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</sst>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_-* #,##0.00\ _F_B_-;\-* #,##0.00\ _F_B_-;_-* &quot;-&quot;??\ _F_B_-;_-@_-"/>
    <numFmt numFmtId="165" formatCode="_-[$£-809]* #,##0.00_-;\-[$£-809]* #,##0.00_-;_-[$£-809]* &quot;-&quot;??_-;_-@_-"/>
    <numFmt numFmtId="166" formatCode="_-[$LYD]\ * #,##0.00_-;\-[$LYD]\ * #,##0.00_-;_-[$LYD]\ * &quot;-&quot;??_-;_-@_-"/>
  </numFmts>
  <fonts count="42" x14ac:knownFonts="1">
    <font>
      <sz val="11"/>
      <color theme="1"/>
      <name val="Arial"/>
      <family val="2"/>
    </font>
    <font>
      <i/>
      <sz val="11"/>
      <name val="Arial"/>
      <family val="2"/>
    </font>
    <font>
      <sz val="11"/>
      <name val="Arial"/>
      <family val="2"/>
    </font>
    <font>
      <sz val="11"/>
      <color indexed="8"/>
      <name val="Calibri"/>
      <family val="2"/>
    </font>
    <font>
      <b/>
      <sz val="18"/>
      <color indexed="56"/>
      <name val="Cambria"/>
      <family val="2"/>
    </font>
    <font>
      <sz val="10"/>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1"/>
      <color theme="1"/>
      <name val="Arial"/>
      <family val="2"/>
    </font>
    <font>
      <sz val="11"/>
      <color theme="1"/>
      <name val="Calibri"/>
      <family val="2"/>
      <scheme val="minor"/>
    </font>
    <font>
      <b/>
      <sz val="11"/>
      <color theme="1"/>
      <name val="Arial"/>
      <family val="2"/>
    </font>
    <font>
      <sz val="11"/>
      <color rgb="FFFF0000"/>
      <name val="Arial"/>
      <family val="2"/>
    </font>
    <font>
      <b/>
      <sz val="14"/>
      <color theme="1"/>
      <name val="Arial"/>
      <family val="2"/>
    </font>
    <font>
      <sz val="10"/>
      <color theme="1"/>
      <name val="Arial"/>
      <family val="2"/>
    </font>
    <font>
      <i/>
      <sz val="10"/>
      <color theme="1"/>
      <name val="Arial"/>
      <family val="2"/>
    </font>
    <font>
      <b/>
      <i/>
      <sz val="10"/>
      <color theme="1"/>
      <name val="Arial"/>
      <family val="2"/>
    </font>
    <font>
      <b/>
      <sz val="12"/>
      <color theme="1"/>
      <name val="Arial"/>
      <family val="2"/>
    </font>
    <font>
      <sz val="12"/>
      <color theme="1"/>
      <name val="Arial"/>
      <family val="2"/>
    </font>
    <font>
      <sz val="10.5"/>
      <color rgb="FFFF0000"/>
      <name val="Arial"/>
      <family val="2"/>
    </font>
    <font>
      <b/>
      <sz val="11"/>
      <color rgb="FFFF0000"/>
      <name val="Arial"/>
      <family val="2"/>
    </font>
    <font>
      <b/>
      <i/>
      <sz val="11"/>
      <color theme="1"/>
      <name val="Arial"/>
      <family val="2"/>
    </font>
    <font>
      <b/>
      <sz val="11"/>
      <color theme="1"/>
      <name val="Arial Narrow"/>
      <family val="2"/>
    </font>
    <font>
      <sz val="11"/>
      <color indexed="8"/>
      <name val="Arial"/>
      <family val="2"/>
    </font>
    <font>
      <b/>
      <sz val="11"/>
      <color indexed="8"/>
      <name val="Arial"/>
      <family val="2"/>
    </font>
    <font>
      <i/>
      <sz val="11"/>
      <color rgb="FFFF0000"/>
      <name val="Arial"/>
      <family val="2"/>
    </font>
    <font>
      <b/>
      <i/>
      <sz val="11"/>
      <color rgb="FFFF0000"/>
      <name val="Arial"/>
      <family val="2"/>
    </font>
    <font>
      <b/>
      <sz val="11"/>
      <color theme="8" tint="0.59999389629810485"/>
      <name val="Arial"/>
      <family val="2"/>
    </font>
    <font>
      <b/>
      <u/>
      <sz val="11"/>
      <color theme="8" tint="0.59999389629810485"/>
      <name val="Arial"/>
      <family val="2"/>
    </font>
    <font>
      <b/>
      <u/>
      <sz val="11"/>
      <color rgb="FFFF000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rgb="FFFFFF00"/>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0"/>
        <bgColor indexed="64"/>
      </patternFill>
    </fill>
    <fill>
      <patternFill patternType="solid">
        <fgColor theme="4" tint="-0.249977111117893"/>
        <bgColor indexed="64"/>
      </patternFill>
    </fill>
    <fill>
      <patternFill patternType="solid">
        <fgColor theme="9" tint="0.59999389629810485"/>
        <bgColor indexed="64"/>
      </patternFill>
    </fill>
    <fill>
      <patternFill patternType="solid">
        <fgColor theme="4" tint="0.79998168889431442"/>
        <bgColor indexed="64"/>
      </patternFill>
    </fill>
  </fills>
  <borders count="5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s>
  <cellStyleXfs count="49">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8" fillId="7" borderId="1" applyNumberFormat="0" applyAlignment="0" applyProtection="0"/>
    <xf numFmtId="0" fontId="9" fillId="20" borderId="2" applyNumberFormat="0" applyAlignment="0" applyProtection="0"/>
    <xf numFmtId="164" fontId="5" fillId="0" borderId="0" applyFont="0" applyFill="0" applyBorder="0" applyAlignment="0" applyProtection="0"/>
    <xf numFmtId="43" fontId="5" fillId="0" borderId="0" applyFont="0" applyFill="0" applyBorder="0" applyAlignment="0" applyProtection="0"/>
    <xf numFmtId="44" fontId="22" fillId="0" borderId="0" applyFont="0" applyFill="0" applyBorder="0" applyAlignment="0" applyProtection="0"/>
    <xf numFmtId="0" fontId="10" fillId="0" borderId="0" applyNumberFormat="0" applyFill="0" applyBorder="0" applyAlignment="0" applyProtection="0"/>
    <xf numFmtId="0" fontId="11" fillId="4"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5" fillId="7" borderId="1" applyNumberFormat="0" applyAlignment="0" applyProtection="0"/>
    <xf numFmtId="0" fontId="16" fillId="0" borderId="6" applyNumberFormat="0" applyFill="0" applyAlignment="0" applyProtection="0"/>
    <xf numFmtId="0" fontId="17" fillId="21" borderId="0" applyNumberFormat="0" applyBorder="0" applyAlignment="0" applyProtection="0"/>
    <xf numFmtId="0" fontId="22" fillId="0" borderId="0"/>
    <xf numFmtId="0" fontId="5" fillId="0" borderId="0"/>
    <xf numFmtId="0" fontId="5" fillId="0" borderId="0"/>
    <xf numFmtId="0" fontId="5" fillId="0" borderId="0"/>
    <xf numFmtId="0" fontId="3" fillId="22" borderId="7" applyNumberFormat="0" applyFont="0" applyAlignment="0" applyProtection="0"/>
    <xf numFmtId="0" fontId="18" fillId="7" borderId="8" applyNumberFormat="0" applyAlignment="0" applyProtection="0"/>
    <xf numFmtId="0" fontId="4"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cellStyleXfs>
  <cellXfs count="139">
    <xf numFmtId="0" fontId="0" fillId="0" borderId="0" xfId="0"/>
    <xf numFmtId="0" fontId="25" fillId="0" borderId="0" xfId="0" applyFont="1"/>
    <xf numFmtId="0" fontId="0" fillId="0" borderId="0" xfId="0" applyFont="1"/>
    <xf numFmtId="0" fontId="0" fillId="0" borderId="0" xfId="0" applyBorder="1" applyAlignment="1">
      <alignment wrapText="1"/>
    </xf>
    <xf numFmtId="0" fontId="0" fillId="0" borderId="0" xfId="0" applyAlignment="1"/>
    <xf numFmtId="0" fontId="26" fillId="0" borderId="12" xfId="40" applyFont="1" applyFill="1" applyBorder="1"/>
    <xf numFmtId="0" fontId="26" fillId="0" borderId="11" xfId="40" applyFont="1" applyBorder="1" applyAlignment="1">
      <alignment horizontal="left"/>
    </xf>
    <xf numFmtId="0" fontId="26" fillId="0" borderId="16" xfId="40" applyFont="1" applyBorder="1" applyAlignment="1">
      <alignment horizontal="left"/>
    </xf>
    <xf numFmtId="0" fontId="0" fillId="0" borderId="0" xfId="0" applyFont="1" applyAlignment="1">
      <alignment vertical="top" wrapText="1"/>
    </xf>
    <xf numFmtId="0" fontId="0" fillId="0" borderId="0" xfId="0" applyAlignment="1"/>
    <xf numFmtId="0" fontId="0" fillId="0" borderId="0" xfId="0" applyBorder="1" applyAlignment="1">
      <alignment wrapText="1"/>
    </xf>
    <xf numFmtId="0" fontId="2" fillId="0" borderId="0" xfId="0" applyFont="1" applyAlignment="1">
      <alignment vertical="top" wrapText="1"/>
    </xf>
    <xf numFmtId="0" fontId="28" fillId="0" borderId="0" xfId="0" applyFont="1" applyAlignment="1">
      <alignment vertical="top" wrapText="1"/>
    </xf>
    <xf numFmtId="0" fontId="29" fillId="0" borderId="0" xfId="0" applyFont="1" applyAlignment="1">
      <alignment vertical="top"/>
    </xf>
    <xf numFmtId="0" fontId="30" fillId="0" borderId="0" xfId="0" applyFont="1" applyAlignment="1">
      <alignment vertical="top"/>
    </xf>
    <xf numFmtId="0" fontId="23" fillId="0" borderId="23" xfId="0" applyFont="1" applyBorder="1" applyAlignment="1">
      <alignment horizontal="center" vertical="center"/>
    </xf>
    <xf numFmtId="0" fontId="32" fillId="0" borderId="0" xfId="0" applyFont="1" applyBorder="1" applyAlignment="1">
      <alignment horizontal="left" vertical="center"/>
    </xf>
    <xf numFmtId="0" fontId="0" fillId="0" borderId="0" xfId="0" applyFont="1" applyAlignment="1">
      <alignment horizontal="left" vertical="center"/>
    </xf>
    <xf numFmtId="0" fontId="0" fillId="0" borderId="0" xfId="0" applyFont="1" applyAlignment="1">
      <alignment horizontal="center" vertical="center"/>
    </xf>
    <xf numFmtId="0" fontId="32" fillId="23" borderId="30" xfId="0" applyFont="1" applyFill="1" applyBorder="1" applyAlignment="1">
      <alignment horizontal="center" vertical="center"/>
    </xf>
    <xf numFmtId="0" fontId="23" fillId="0" borderId="27" xfId="0" applyFont="1" applyBorder="1" applyAlignment="1">
      <alignment horizontal="center" vertical="center"/>
    </xf>
    <xf numFmtId="0" fontId="0" fillId="0" borderId="0" xfId="0" applyFont="1" applyAlignment="1">
      <alignment vertical="center"/>
    </xf>
    <xf numFmtId="0" fontId="0" fillId="0" borderId="0" xfId="0" applyFont="1" applyBorder="1" applyAlignment="1">
      <alignment vertical="center" wrapText="1"/>
    </xf>
    <xf numFmtId="0" fontId="0" fillId="0" borderId="0" xfId="0" applyFont="1" applyBorder="1" applyAlignment="1">
      <alignment vertical="center"/>
    </xf>
    <xf numFmtId="0" fontId="0" fillId="0" borderId="0" xfId="0" applyFont="1" applyBorder="1" applyAlignment="1">
      <alignment horizontal="center" vertical="center"/>
    </xf>
    <xf numFmtId="0" fontId="24" fillId="0" borderId="0" xfId="0" applyFont="1" applyBorder="1" applyAlignment="1">
      <alignment horizontal="center" vertical="center" wrapText="1"/>
    </xf>
    <xf numFmtId="0" fontId="34" fillId="24" borderId="11" xfId="0" applyFont="1" applyFill="1" applyBorder="1" applyAlignment="1">
      <alignment horizontal="center" vertical="center"/>
    </xf>
    <xf numFmtId="0" fontId="34" fillId="24" borderId="10" xfId="0" applyFont="1" applyFill="1" applyBorder="1" applyAlignment="1">
      <alignment horizontal="center" vertical="center"/>
    </xf>
    <xf numFmtId="0" fontId="34" fillId="24" borderId="19" xfId="0" applyFont="1" applyFill="1" applyBorder="1" applyAlignment="1">
      <alignment horizontal="center" vertical="center"/>
    </xf>
    <xf numFmtId="0" fontId="34" fillId="24" borderId="28" xfId="0" applyFont="1" applyFill="1" applyBorder="1" applyAlignment="1">
      <alignment horizontal="center" vertical="center"/>
    </xf>
    <xf numFmtId="0" fontId="24" fillId="0" borderId="15" xfId="0" applyFont="1" applyBorder="1" applyAlignment="1">
      <alignment vertical="center" wrapText="1"/>
    </xf>
    <xf numFmtId="165" fontId="24" fillId="0" borderId="15" xfId="0" applyNumberFormat="1" applyFont="1" applyBorder="1" applyAlignment="1">
      <alignment vertical="center" wrapText="1"/>
    </xf>
    <xf numFmtId="0" fontId="24" fillId="0" borderId="15" xfId="0" applyFont="1" applyBorder="1" applyAlignment="1">
      <alignment horizontal="center" vertical="center" wrapText="1"/>
    </xf>
    <xf numFmtId="166" fontId="24" fillId="0" borderId="15" xfId="0" applyNumberFormat="1" applyFont="1" applyBorder="1" applyAlignment="1">
      <alignment vertical="center" wrapText="1"/>
    </xf>
    <xf numFmtId="165" fontId="0" fillId="0" borderId="10" xfId="0" applyNumberFormat="1" applyFont="1" applyBorder="1" applyAlignment="1">
      <alignment vertical="center"/>
    </xf>
    <xf numFmtId="165" fontId="24" fillId="0" borderId="10" xfId="0" applyNumberFormat="1" applyFont="1" applyBorder="1" applyAlignment="1">
      <alignment vertical="center"/>
    </xf>
    <xf numFmtId="165" fontId="0" fillId="0" borderId="15" xfId="0" applyNumberFormat="1" applyFont="1" applyBorder="1" applyAlignment="1">
      <alignment vertical="center" wrapText="1"/>
    </xf>
    <xf numFmtId="0" fontId="0" fillId="0" borderId="15" xfId="0" applyFont="1" applyBorder="1" applyAlignment="1">
      <alignment vertical="center" wrapText="1"/>
    </xf>
    <xf numFmtId="0" fontId="0" fillId="0" borderId="15" xfId="0" applyFont="1" applyBorder="1" applyAlignment="1">
      <alignment horizontal="center" vertical="center" wrapText="1"/>
    </xf>
    <xf numFmtId="166" fontId="0" fillId="0" borderId="15" xfId="0" applyNumberFormat="1" applyFont="1" applyBorder="1" applyAlignment="1">
      <alignment vertical="center" wrapText="1"/>
    </xf>
    <xf numFmtId="165" fontId="0" fillId="0" borderId="38" xfId="0" applyNumberFormat="1" applyFont="1" applyBorder="1" applyAlignment="1">
      <alignment vertical="center"/>
    </xf>
    <xf numFmtId="0" fontId="0" fillId="24" borderId="0" xfId="0" applyFont="1" applyFill="1" applyBorder="1" applyAlignment="1">
      <alignment vertical="center"/>
    </xf>
    <xf numFmtId="0" fontId="0" fillId="0" borderId="30" xfId="0" applyFont="1" applyBorder="1" applyAlignment="1">
      <alignment vertical="center"/>
    </xf>
    <xf numFmtId="0" fontId="0" fillId="0" borderId="10" xfId="0" applyFont="1" applyBorder="1" applyAlignment="1">
      <alignment vertical="center"/>
    </xf>
    <xf numFmtId="0" fontId="0" fillId="24" borderId="30" xfId="0" applyFont="1" applyFill="1" applyBorder="1" applyAlignment="1">
      <alignment vertical="center"/>
    </xf>
    <xf numFmtId="0" fontId="35" fillId="0" borderId="15" xfId="0" applyFont="1" applyBorder="1" applyAlignment="1">
      <alignment vertical="center" wrapText="1"/>
    </xf>
    <xf numFmtId="0" fontId="0" fillId="0" borderId="33" xfId="0" applyFont="1" applyBorder="1" applyAlignment="1">
      <alignment vertical="center"/>
    </xf>
    <xf numFmtId="0" fontId="0" fillId="0" borderId="0" xfId="0" applyFont="1" applyAlignment="1">
      <alignment vertical="center" wrapText="1"/>
    </xf>
    <xf numFmtId="0" fontId="37" fillId="0" borderId="15" xfId="0" applyFont="1" applyBorder="1" applyAlignment="1">
      <alignment vertical="center" wrapText="1"/>
    </xf>
    <xf numFmtId="0" fontId="38" fillId="0" borderId="15" xfId="0" applyFont="1" applyBorder="1" applyAlignment="1">
      <alignment vertical="center" wrapText="1"/>
    </xf>
    <xf numFmtId="165" fontId="37" fillId="0" borderId="15" xfId="0" applyNumberFormat="1" applyFont="1" applyBorder="1" applyAlignment="1">
      <alignment vertical="center" wrapText="1"/>
    </xf>
    <xf numFmtId="0" fontId="37" fillId="0" borderId="15" xfId="0" applyFont="1" applyBorder="1" applyAlignment="1">
      <alignment horizontal="center" vertical="center" wrapText="1"/>
    </xf>
    <xf numFmtId="166" fontId="37" fillId="0" borderId="15" xfId="0" applyNumberFormat="1" applyFont="1" applyBorder="1" applyAlignment="1">
      <alignment vertical="center" wrapText="1"/>
    </xf>
    <xf numFmtId="165" fontId="37" fillId="0" borderId="10" xfId="0" applyNumberFormat="1" applyFont="1" applyBorder="1" applyAlignment="1">
      <alignment vertical="center"/>
    </xf>
    <xf numFmtId="0" fontId="34" fillId="24" borderId="20" xfId="0" applyFont="1" applyFill="1" applyBorder="1" applyAlignment="1">
      <alignment horizontal="center" vertical="center"/>
    </xf>
    <xf numFmtId="0" fontId="34" fillId="24" borderId="25" xfId="0" applyFont="1" applyFill="1" applyBorder="1" applyAlignment="1">
      <alignment horizontal="center" vertical="center"/>
    </xf>
    <xf numFmtId="0" fontId="34" fillId="24" borderId="39" xfId="0" applyFont="1" applyFill="1" applyBorder="1" applyAlignment="1">
      <alignment horizontal="center" vertical="center"/>
    </xf>
    <xf numFmtId="0" fontId="39" fillId="27" borderId="13" xfId="40" applyFont="1" applyFill="1" applyBorder="1"/>
    <xf numFmtId="0" fontId="39" fillId="27" borderId="14" xfId="40" applyFont="1" applyFill="1" applyBorder="1" applyAlignment="1">
      <alignment horizontal="left"/>
    </xf>
    <xf numFmtId="0" fontId="21" fillId="29" borderId="10" xfId="40" applyFont="1" applyFill="1" applyBorder="1"/>
    <xf numFmtId="0" fontId="26" fillId="29" borderId="15" xfId="40" applyFont="1" applyFill="1" applyBorder="1" applyAlignment="1">
      <alignment horizontal="center"/>
    </xf>
    <xf numFmtId="0" fontId="21" fillId="29" borderId="15" xfId="40" applyFont="1" applyFill="1" applyBorder="1"/>
    <xf numFmtId="0" fontId="27" fillId="29" borderId="17" xfId="40" applyFont="1" applyFill="1" applyBorder="1"/>
    <xf numFmtId="0" fontId="21" fillId="29" borderId="18" xfId="40" applyFont="1" applyFill="1" applyBorder="1"/>
    <xf numFmtId="0" fontId="39" fillId="27" borderId="31" xfId="0" applyFont="1" applyFill="1" applyBorder="1" applyAlignment="1">
      <alignment horizontal="center" vertical="center"/>
    </xf>
    <xf numFmtId="0" fontId="23" fillId="0" borderId="43" xfId="0" applyFont="1" applyFill="1" applyBorder="1" applyAlignment="1">
      <alignment horizontal="left" vertical="center" wrapText="1"/>
    </xf>
    <xf numFmtId="0" fontId="23" fillId="0" borderId="26" xfId="0" applyFont="1" applyFill="1" applyBorder="1" applyAlignment="1">
      <alignment horizontal="left" vertical="center" wrapText="1"/>
    </xf>
    <xf numFmtId="0" fontId="0" fillId="0" borderId="0" xfId="0" applyFont="1" applyBorder="1" applyAlignment="1">
      <alignment vertical="center"/>
    </xf>
    <xf numFmtId="0" fontId="39" fillId="27" borderId="41" xfId="0" applyFont="1" applyFill="1" applyBorder="1" applyAlignment="1">
      <alignment vertical="center" wrapText="1"/>
    </xf>
    <xf numFmtId="0" fontId="39" fillId="27" borderId="48" xfId="0" applyFont="1" applyFill="1" applyBorder="1" applyAlignment="1">
      <alignment vertical="center" wrapText="1"/>
    </xf>
    <xf numFmtId="0" fontId="39" fillId="27" borderId="45" xfId="0" applyFont="1" applyFill="1" applyBorder="1" applyAlignment="1">
      <alignment vertical="center" wrapText="1"/>
    </xf>
    <xf numFmtId="0" fontId="23" fillId="0" borderId="29" xfId="0" applyFont="1" applyBorder="1" applyAlignment="1">
      <alignment horizontal="center" vertical="center"/>
    </xf>
    <xf numFmtId="0" fontId="23" fillId="0" borderId="0" xfId="0" applyFont="1" applyAlignment="1">
      <alignment horizontal="center" vertical="center"/>
    </xf>
    <xf numFmtId="0" fontId="23" fillId="0" borderId="0" xfId="0" applyFont="1" applyBorder="1" applyAlignment="1">
      <alignment vertical="center"/>
    </xf>
    <xf numFmtId="0" fontId="23" fillId="0" borderId="29" xfId="0" applyFont="1" applyBorder="1" applyAlignment="1">
      <alignment vertical="center"/>
    </xf>
    <xf numFmtId="0" fontId="23" fillId="0" borderId="0" xfId="0" applyFont="1" applyAlignment="1">
      <alignment vertical="center"/>
    </xf>
    <xf numFmtId="0" fontId="0" fillId="0" borderId="38" xfId="0" applyFont="1" applyBorder="1" applyAlignment="1">
      <alignment vertical="center"/>
    </xf>
    <xf numFmtId="0" fontId="0" fillId="0" borderId="20" xfId="0" applyFont="1" applyBorder="1" applyAlignment="1">
      <alignment vertical="center"/>
    </xf>
    <xf numFmtId="0" fontId="32" fillId="0" borderId="0" xfId="0" applyFont="1" applyAlignment="1">
      <alignment vertical="center"/>
    </xf>
    <xf numFmtId="0" fontId="34" fillId="24" borderId="15" xfId="0" applyFont="1" applyFill="1" applyBorder="1" applyAlignment="1">
      <alignment horizontal="center" vertical="center" wrapText="1"/>
    </xf>
    <xf numFmtId="166" fontId="0" fillId="0" borderId="17" xfId="0" applyNumberFormat="1" applyFont="1" applyBorder="1" applyAlignment="1">
      <alignment vertical="center"/>
    </xf>
    <xf numFmtId="165" fontId="0" fillId="0" borderId="17" xfId="0" applyNumberFormat="1" applyFont="1" applyBorder="1" applyAlignment="1">
      <alignment vertical="center"/>
    </xf>
    <xf numFmtId="0" fontId="0" fillId="24" borderId="33" xfId="0" applyFont="1" applyFill="1" applyBorder="1" applyAlignment="1">
      <alignment vertical="center" wrapText="1"/>
    </xf>
    <xf numFmtId="0" fontId="34" fillId="24" borderId="27" xfId="0" applyFont="1" applyFill="1" applyBorder="1" applyAlignment="1">
      <alignment horizontal="center" vertical="center"/>
    </xf>
    <xf numFmtId="165" fontId="0" fillId="0" borderId="11" xfId="0" applyNumberFormat="1" applyFont="1" applyBorder="1" applyAlignment="1">
      <alignment vertical="center"/>
    </xf>
    <xf numFmtId="165" fontId="37" fillId="0" borderId="15" xfId="0" applyNumberFormat="1" applyFont="1" applyBorder="1" applyAlignment="1">
      <alignment vertical="center"/>
    </xf>
    <xf numFmtId="165" fontId="24" fillId="0" borderId="15" xfId="0" applyNumberFormat="1" applyFont="1" applyBorder="1" applyAlignment="1">
      <alignment vertical="center"/>
    </xf>
    <xf numFmtId="165" fontId="0" fillId="0" borderId="50" xfId="0" applyNumberFormat="1" applyFont="1" applyBorder="1" applyAlignment="1">
      <alignment vertical="center"/>
    </xf>
    <xf numFmtId="0" fontId="0" fillId="24" borderId="29" xfId="0" applyFont="1" applyFill="1" applyBorder="1" applyAlignment="1">
      <alignment vertical="center"/>
    </xf>
    <xf numFmtId="0" fontId="0" fillId="0" borderId="29" xfId="0" applyFont="1" applyBorder="1" applyAlignment="1">
      <alignment vertical="center"/>
    </xf>
    <xf numFmtId="0" fontId="0" fillId="0" borderId="11" xfId="0" applyFont="1" applyBorder="1" applyAlignment="1">
      <alignment vertical="center"/>
    </xf>
    <xf numFmtId="0" fontId="0" fillId="0" borderId="50" xfId="0" applyFont="1" applyBorder="1" applyAlignment="1">
      <alignment vertical="center"/>
    </xf>
    <xf numFmtId="165" fontId="24" fillId="0" borderId="51" xfId="0" applyNumberFormat="1" applyFont="1" applyBorder="1" applyAlignment="1">
      <alignment vertical="center"/>
    </xf>
    <xf numFmtId="165" fontId="24" fillId="24" borderId="30" xfId="0" applyNumberFormat="1" applyFont="1" applyFill="1" applyBorder="1" applyAlignment="1">
      <alignment vertical="center"/>
    </xf>
    <xf numFmtId="0" fontId="0" fillId="0" borderId="27" xfId="0" applyFont="1" applyBorder="1" applyAlignment="1">
      <alignment vertical="center"/>
    </xf>
    <xf numFmtId="165" fontId="24" fillId="0" borderId="52" xfId="0" applyNumberFormat="1" applyFont="1" applyBorder="1" applyAlignment="1">
      <alignment vertical="center"/>
    </xf>
    <xf numFmtId="0" fontId="0" fillId="24" borderId="31" xfId="0" applyFont="1" applyFill="1" applyBorder="1" applyAlignment="1">
      <alignment vertical="center"/>
    </xf>
    <xf numFmtId="0" fontId="0" fillId="24" borderId="32" xfId="0" applyFont="1" applyFill="1" applyBorder="1" applyAlignment="1">
      <alignment vertical="center"/>
    </xf>
    <xf numFmtId="0" fontId="0" fillId="24" borderId="33" xfId="0" applyFont="1" applyFill="1" applyBorder="1" applyAlignment="1">
      <alignment vertical="center"/>
    </xf>
    <xf numFmtId="0" fontId="39" fillId="27" borderId="31" xfId="0" applyFont="1" applyFill="1" applyBorder="1" applyAlignment="1">
      <alignment horizontal="center" vertical="center"/>
    </xf>
    <xf numFmtId="0" fontId="39" fillId="27" borderId="32" xfId="0" applyFont="1" applyFill="1" applyBorder="1" applyAlignment="1">
      <alignment horizontal="center" vertical="center"/>
    </xf>
    <xf numFmtId="0" fontId="39" fillId="27" borderId="47" xfId="0" applyFont="1" applyFill="1" applyBorder="1" applyAlignment="1">
      <alignment horizontal="center" vertical="center"/>
    </xf>
    <xf numFmtId="0" fontId="40" fillId="27" borderId="41" xfId="0" applyFont="1" applyFill="1" applyBorder="1" applyAlignment="1">
      <alignment horizontal="left" vertical="center" wrapText="1"/>
    </xf>
    <xf numFmtId="0" fontId="40" fillId="27" borderId="42" xfId="0" applyFont="1" applyFill="1" applyBorder="1" applyAlignment="1">
      <alignment horizontal="left" vertical="center" wrapText="1"/>
    </xf>
    <xf numFmtId="0" fontId="32" fillId="23" borderId="45" xfId="0" applyFont="1" applyFill="1" applyBorder="1" applyAlignment="1">
      <alignment horizontal="center" vertical="center"/>
    </xf>
    <xf numFmtId="0" fontId="32" fillId="23" borderId="37" xfId="0" applyFont="1" applyFill="1" applyBorder="1" applyAlignment="1">
      <alignment horizontal="center" vertical="center"/>
    </xf>
    <xf numFmtId="0" fontId="32" fillId="23" borderId="46" xfId="0" applyFont="1" applyFill="1" applyBorder="1" applyAlignment="1">
      <alignment horizontal="center" vertical="center"/>
    </xf>
    <xf numFmtId="0" fontId="39" fillId="27" borderId="41" xfId="0" applyFont="1" applyFill="1" applyBorder="1" applyAlignment="1">
      <alignment horizontal="left" vertical="center" wrapText="1"/>
    </xf>
    <xf numFmtId="0" fontId="39" fillId="27" borderId="42" xfId="0" applyFont="1" applyFill="1" applyBorder="1" applyAlignment="1">
      <alignment horizontal="left" vertical="center" wrapText="1"/>
    </xf>
    <xf numFmtId="0" fontId="39" fillId="27" borderId="49" xfId="0" applyFont="1" applyFill="1" applyBorder="1" applyAlignment="1">
      <alignment horizontal="left" vertical="center" wrapText="1"/>
    </xf>
    <xf numFmtId="0" fontId="39" fillId="27" borderId="34" xfId="0" applyFont="1" applyFill="1" applyBorder="1" applyAlignment="1">
      <alignment horizontal="center" vertical="center"/>
    </xf>
    <xf numFmtId="0" fontId="39" fillId="27" borderId="35" xfId="0" applyFont="1" applyFill="1" applyBorder="1" applyAlignment="1">
      <alignment horizontal="center" vertical="center"/>
    </xf>
    <xf numFmtId="0" fontId="39" fillId="27" borderId="36" xfId="0" applyFont="1" applyFill="1" applyBorder="1" applyAlignment="1">
      <alignment horizontal="center" vertical="center"/>
    </xf>
    <xf numFmtId="0" fontId="39" fillId="27" borderId="29" xfId="0" applyFont="1" applyFill="1" applyBorder="1" applyAlignment="1">
      <alignment horizontal="center" vertical="center"/>
    </xf>
    <xf numFmtId="0" fontId="39" fillId="27" borderId="0" xfId="0" applyFont="1" applyFill="1" applyBorder="1" applyAlignment="1">
      <alignment horizontal="center" vertical="center"/>
    </xf>
    <xf numFmtId="0" fontId="39" fillId="27" borderId="30" xfId="0" applyFont="1" applyFill="1" applyBorder="1" applyAlignment="1">
      <alignment horizontal="center" vertical="center"/>
    </xf>
    <xf numFmtId="0" fontId="34" fillId="28" borderId="44" xfId="0" applyFont="1" applyFill="1" applyBorder="1" applyAlignment="1">
      <alignment horizontal="center" vertical="center"/>
    </xf>
    <xf numFmtId="0" fontId="34" fillId="28" borderId="21" xfId="0" applyFont="1" applyFill="1" applyBorder="1" applyAlignment="1">
      <alignment horizontal="center" vertical="center"/>
    </xf>
    <xf numFmtId="0" fontId="34" fillId="28" borderId="24" xfId="0" applyFont="1" applyFill="1" applyBorder="1" applyAlignment="1">
      <alignment horizontal="center" vertical="center"/>
    </xf>
    <xf numFmtId="0" fontId="39" fillId="27" borderId="41" xfId="0" applyFont="1" applyFill="1" applyBorder="1" applyAlignment="1">
      <alignment horizontal="center" vertical="center" wrapText="1"/>
    </xf>
    <xf numFmtId="0" fontId="39" fillId="27" borderId="42" xfId="0" applyFont="1" applyFill="1" applyBorder="1" applyAlignment="1">
      <alignment horizontal="center" vertical="center" wrapText="1"/>
    </xf>
    <xf numFmtId="0" fontId="39" fillId="27" borderId="49" xfId="0" applyFont="1" applyFill="1" applyBorder="1" applyAlignment="1">
      <alignment horizontal="center" vertical="center" wrapText="1"/>
    </xf>
    <xf numFmtId="0" fontId="33" fillId="24" borderId="10" xfId="0" applyFont="1" applyFill="1" applyBorder="1" applyAlignment="1">
      <alignment horizontal="center" vertical="center" wrapText="1"/>
    </xf>
    <xf numFmtId="0" fontId="33" fillId="24" borderId="15" xfId="0" applyFont="1" applyFill="1" applyBorder="1" applyAlignment="1">
      <alignment horizontal="center" vertical="center" wrapText="1"/>
    </xf>
    <xf numFmtId="0" fontId="0" fillId="0" borderId="0" xfId="0" applyFont="1" applyBorder="1" applyAlignment="1">
      <alignment vertical="center"/>
    </xf>
    <xf numFmtId="0" fontId="34" fillId="25" borderId="22" xfId="0" applyFont="1" applyFill="1" applyBorder="1" applyAlignment="1">
      <alignment horizontal="center" vertical="center"/>
    </xf>
    <xf numFmtId="0" fontId="34" fillId="25" borderId="40" xfId="0" applyFont="1" applyFill="1" applyBorder="1" applyAlignment="1">
      <alignment horizontal="center" vertical="center"/>
    </xf>
    <xf numFmtId="0" fontId="2" fillId="26" borderId="17" xfId="0" applyFont="1" applyFill="1" applyBorder="1" applyAlignment="1">
      <alignment horizontal="left" vertical="center" wrapText="1"/>
    </xf>
    <xf numFmtId="0" fontId="2" fillId="26" borderId="18" xfId="0" applyFont="1" applyFill="1" applyBorder="1" applyAlignment="1">
      <alignment horizontal="left" vertical="center" wrapText="1"/>
    </xf>
    <xf numFmtId="0" fontId="2" fillId="26" borderId="10" xfId="0" applyFont="1" applyFill="1" applyBorder="1" applyAlignment="1">
      <alignment horizontal="left" vertical="center" wrapText="1"/>
    </xf>
    <xf numFmtId="0" fontId="2" fillId="26" borderId="15" xfId="0" applyFont="1" applyFill="1" applyBorder="1" applyAlignment="1">
      <alignment horizontal="left" vertical="center" wrapText="1"/>
    </xf>
    <xf numFmtId="0" fontId="2" fillId="26" borderId="13" xfId="0" applyFont="1" applyFill="1" applyBorder="1" applyAlignment="1">
      <alignment horizontal="left" vertical="center" wrapText="1"/>
    </xf>
    <xf numFmtId="0" fontId="2" fillId="26" borderId="14" xfId="0" applyFont="1" applyFill="1" applyBorder="1" applyAlignment="1">
      <alignment horizontal="left" vertical="center" wrapText="1"/>
    </xf>
    <xf numFmtId="0" fontId="25" fillId="0" borderId="0" xfId="0" applyFont="1" applyAlignment="1"/>
    <xf numFmtId="0" fontId="0" fillId="0" borderId="0" xfId="0" applyAlignment="1"/>
    <xf numFmtId="0" fontId="0" fillId="0" borderId="0" xfId="0" applyBorder="1" applyAlignment="1">
      <alignment wrapText="1"/>
    </xf>
    <xf numFmtId="0" fontId="0" fillId="0" borderId="0" xfId="0" applyAlignment="1">
      <alignment wrapText="1"/>
    </xf>
    <xf numFmtId="0" fontId="31" fillId="0" borderId="0" xfId="0" applyFont="1" applyBorder="1" applyAlignment="1">
      <alignment vertical="top" wrapText="1"/>
    </xf>
    <xf numFmtId="0" fontId="31" fillId="0" borderId="0" xfId="0" applyFont="1" applyAlignment="1">
      <alignment vertical="top" wrapText="1"/>
    </xf>
  </cellXfs>
  <cellStyles count="49">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Comma 2" xfId="28" xr:uid="{00000000-0005-0000-0000-00001B000000}"/>
    <cellStyle name="Comma 3" xfId="29" xr:uid="{00000000-0005-0000-0000-00001C000000}"/>
    <cellStyle name="Currency 2" xfId="30" xr:uid="{00000000-0005-0000-0000-00001D000000}"/>
    <cellStyle name="Explanatory Text 2" xfId="31" xr:uid="{00000000-0005-0000-0000-00001E000000}"/>
    <cellStyle name="Good 2" xfId="32" xr:uid="{00000000-0005-0000-0000-00001F000000}"/>
    <cellStyle name="Heading 1 2" xfId="33" xr:uid="{00000000-0005-0000-0000-000020000000}"/>
    <cellStyle name="Heading 2 2" xfId="34" xr:uid="{00000000-0005-0000-0000-000021000000}"/>
    <cellStyle name="Heading 3 2" xfId="35" xr:uid="{00000000-0005-0000-0000-000022000000}"/>
    <cellStyle name="Heading 4 2" xfId="36" xr:uid="{00000000-0005-0000-0000-000023000000}"/>
    <cellStyle name="Input 2" xfId="37" xr:uid="{00000000-0005-0000-0000-000024000000}"/>
    <cellStyle name="Linked Cell 2" xfId="38" xr:uid="{00000000-0005-0000-0000-000025000000}"/>
    <cellStyle name="Neutral 2" xfId="39" xr:uid="{00000000-0005-0000-0000-000026000000}"/>
    <cellStyle name="Normal" xfId="0" builtinId="0"/>
    <cellStyle name="Normal 2" xfId="40" xr:uid="{00000000-0005-0000-0000-000028000000}"/>
    <cellStyle name="Normal 2 2" xfId="41" xr:uid="{00000000-0005-0000-0000-000029000000}"/>
    <cellStyle name="Normal 2 3" xfId="42" xr:uid="{00000000-0005-0000-0000-00002A000000}"/>
    <cellStyle name="Normal 3" xfId="43" xr:uid="{00000000-0005-0000-0000-00002B000000}"/>
    <cellStyle name="Note 2" xfId="44" xr:uid="{00000000-0005-0000-0000-00002C000000}"/>
    <cellStyle name="Output 2" xfId="45" xr:uid="{00000000-0005-0000-0000-00002D000000}"/>
    <cellStyle name="Title 2" xfId="46" xr:uid="{00000000-0005-0000-0000-00002E000000}"/>
    <cellStyle name="Total 2" xfId="47" xr:uid="{00000000-0005-0000-0000-00002F000000}"/>
    <cellStyle name="Warning Text 2" xfId="48" xr:uid="{00000000-0005-0000-0000-00003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85725</xdr:colOff>
      <xdr:row>0</xdr:row>
      <xdr:rowOff>76200</xdr:rowOff>
    </xdr:from>
    <xdr:to>
      <xdr:col>0</xdr:col>
      <xdr:colOff>1190625</xdr:colOff>
      <xdr:row>2</xdr:row>
      <xdr:rowOff>38100</xdr:rowOff>
    </xdr:to>
    <xdr:pic>
      <xdr:nvPicPr>
        <xdr:cNvPr id="1064" name="Picture 1">
          <a:extLst>
            <a:ext uri="{FF2B5EF4-FFF2-40B4-BE49-F238E27FC236}">
              <a16:creationId xmlns:a16="http://schemas.microsoft.com/office/drawing/2014/main" id="{BBAF79BB-21F2-B2E4-AC9E-2139D09A9D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76200"/>
          <a:ext cx="1104900" cy="367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17"/>
  <sheetViews>
    <sheetView topLeftCell="A7" zoomScale="101" zoomScaleNormal="115" workbookViewId="0">
      <selection activeCell="A21" sqref="A21"/>
    </sheetView>
  </sheetViews>
  <sheetFormatPr defaultRowHeight="14" x14ac:dyDescent="0.3"/>
  <cols>
    <col min="1" max="1" width="132.33203125" customWidth="1"/>
  </cols>
  <sheetData>
    <row r="2" spans="1:1" ht="18" x14ac:dyDescent="0.4">
      <c r="A2" s="1"/>
    </row>
    <row r="4" spans="1:1" ht="18" x14ac:dyDescent="0.4">
      <c r="A4" s="1" t="s">
        <v>14</v>
      </c>
    </row>
    <row r="7" spans="1:1" ht="15.5" x14ac:dyDescent="0.3">
      <c r="A7" s="13" t="s">
        <v>44</v>
      </c>
    </row>
    <row r="8" spans="1:1" ht="15" customHeight="1" x14ac:dyDescent="0.3">
      <c r="A8" s="14"/>
    </row>
    <row r="9" spans="1:1" ht="15" customHeight="1" x14ac:dyDescent="0.3">
      <c r="A9" s="11" t="s">
        <v>9</v>
      </c>
    </row>
    <row r="10" spans="1:1" ht="15" customHeight="1" x14ac:dyDescent="0.3">
      <c r="A10" s="8"/>
    </row>
    <row r="11" spans="1:1" ht="15" customHeight="1" x14ac:dyDescent="0.3">
      <c r="A11" s="11" t="s">
        <v>10</v>
      </c>
    </row>
    <row r="12" spans="1:1" ht="15" customHeight="1" x14ac:dyDescent="0.3">
      <c r="A12" s="8"/>
    </row>
    <row r="13" spans="1:1" ht="15" customHeight="1" x14ac:dyDescent="0.3">
      <c r="A13" s="11" t="s">
        <v>8</v>
      </c>
    </row>
    <row r="14" spans="1:1" ht="15" customHeight="1" x14ac:dyDescent="0.3">
      <c r="A14" s="8"/>
    </row>
    <row r="15" spans="1:1" ht="28" x14ac:dyDescent="0.3">
      <c r="A15" s="8" t="s">
        <v>94</v>
      </c>
    </row>
    <row r="16" spans="1:1" ht="15" customHeight="1" x14ac:dyDescent="0.3"/>
    <row r="17" spans="1:1" ht="29.25" customHeight="1" x14ac:dyDescent="0.3">
      <c r="A17" s="12" t="s">
        <v>95</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U283"/>
  <sheetViews>
    <sheetView tabSelected="1" topLeftCell="A76" zoomScale="75" zoomScaleNormal="82" workbookViewId="0">
      <selection activeCell="G93" sqref="G93"/>
    </sheetView>
  </sheetViews>
  <sheetFormatPr defaultColWidth="9" defaultRowHeight="14" x14ac:dyDescent="0.3"/>
  <cols>
    <col min="1" max="1" width="5.58203125" style="72" customWidth="1"/>
    <col min="2" max="2" width="41.25" style="21" bestFit="1" customWidth="1"/>
    <col min="3" max="3" width="8.25" style="21" bestFit="1" customWidth="1"/>
    <col min="4" max="4" width="10.58203125" style="21" bestFit="1" customWidth="1"/>
    <col min="5" max="5" width="9.58203125" style="18" bestFit="1" customWidth="1"/>
    <col min="6" max="6" width="18.58203125" style="21" bestFit="1" customWidth="1"/>
    <col min="7" max="7" width="20.83203125" style="21" customWidth="1"/>
    <col min="8" max="8" width="46.83203125" style="47" customWidth="1"/>
    <col min="9" max="9" width="6" style="21" bestFit="1" customWidth="1"/>
    <col min="10" max="10" width="9.25" style="21" bestFit="1" customWidth="1"/>
    <col min="11" max="11" width="5.83203125" style="21" bestFit="1" customWidth="1"/>
    <col min="12" max="14" width="6" style="21" bestFit="1" customWidth="1"/>
    <col min="15" max="15" width="9.75" style="21" bestFit="1" customWidth="1"/>
    <col min="16" max="19" width="6" style="21" bestFit="1" customWidth="1"/>
    <col min="20" max="20" width="7" style="21" bestFit="1" customWidth="1"/>
    <col min="21" max="21" width="10.83203125" style="21" bestFit="1" customWidth="1"/>
    <col min="22" max="16384" width="9" style="21"/>
  </cols>
  <sheetData>
    <row r="1" spans="1:21" ht="44.25" customHeight="1" x14ac:dyDescent="0.3">
      <c r="A1" s="102" t="s">
        <v>6</v>
      </c>
      <c r="B1" s="103"/>
      <c r="C1" s="103"/>
      <c r="D1" s="103"/>
      <c r="E1" s="103"/>
      <c r="F1" s="103"/>
      <c r="G1" s="103"/>
      <c r="H1" s="103"/>
      <c r="I1" s="103"/>
      <c r="J1" s="103"/>
      <c r="K1" s="103"/>
      <c r="L1" s="103"/>
      <c r="M1" s="103"/>
      <c r="N1" s="103"/>
      <c r="O1" s="103"/>
      <c r="P1" s="103"/>
      <c r="Q1" s="103"/>
      <c r="R1" s="103"/>
      <c r="S1" s="103"/>
      <c r="T1" s="103"/>
      <c r="U1" s="103"/>
    </row>
    <row r="2" spans="1:21" x14ac:dyDescent="0.3">
      <c r="A2" s="71"/>
      <c r="B2" s="124"/>
      <c r="C2" s="124"/>
      <c r="D2" s="124"/>
      <c r="E2" s="124"/>
      <c r="F2" s="124"/>
      <c r="G2" s="124"/>
      <c r="H2" s="22"/>
    </row>
    <row r="3" spans="1:21" x14ac:dyDescent="0.3">
      <c r="A3" s="71"/>
      <c r="B3" s="16" t="s">
        <v>46</v>
      </c>
      <c r="C3" s="23"/>
      <c r="D3" s="23"/>
      <c r="E3" s="24"/>
      <c r="F3" s="23"/>
      <c r="G3" s="23"/>
      <c r="H3" s="22"/>
    </row>
    <row r="4" spans="1:21" ht="14.5" thickBot="1" x14ac:dyDescent="0.35">
      <c r="A4" s="71"/>
      <c r="B4" s="23"/>
      <c r="C4" s="23"/>
      <c r="D4" s="23"/>
      <c r="E4" s="24"/>
      <c r="F4" s="23"/>
      <c r="G4" s="23"/>
      <c r="H4" s="22"/>
    </row>
    <row r="5" spans="1:21" x14ac:dyDescent="0.3">
      <c r="B5" s="68" t="s">
        <v>55</v>
      </c>
      <c r="C5" s="131" t="s">
        <v>48</v>
      </c>
      <c r="D5" s="132"/>
      <c r="E5" s="24"/>
      <c r="F5" s="23"/>
      <c r="G5" s="23"/>
      <c r="H5" s="22"/>
    </row>
    <row r="6" spans="1:21" ht="28.5" customHeight="1" x14ac:dyDescent="0.3">
      <c r="B6" s="69" t="s">
        <v>12</v>
      </c>
      <c r="C6" s="129">
        <v>6.13</v>
      </c>
      <c r="D6" s="130"/>
      <c r="E6" s="25"/>
      <c r="F6" s="23"/>
      <c r="G6" s="23"/>
      <c r="H6" s="22"/>
    </row>
    <row r="7" spans="1:21" ht="51" customHeight="1" thickBot="1" x14ac:dyDescent="0.35">
      <c r="B7" s="70" t="s">
        <v>7</v>
      </c>
      <c r="C7" s="127" t="s">
        <v>17</v>
      </c>
      <c r="D7" s="128"/>
      <c r="E7" s="24"/>
      <c r="F7" s="23"/>
      <c r="G7" s="23"/>
      <c r="H7" s="22"/>
    </row>
    <row r="8" spans="1:21" ht="14.25" customHeight="1" x14ac:dyDescent="0.3">
      <c r="A8" s="73"/>
      <c r="B8" s="23"/>
      <c r="C8" s="23"/>
      <c r="D8" s="23"/>
      <c r="E8" s="24"/>
      <c r="F8" s="23"/>
      <c r="G8" s="23"/>
      <c r="H8" s="22"/>
      <c r="I8" s="110" t="s">
        <v>30</v>
      </c>
      <c r="J8" s="111"/>
      <c r="K8" s="111"/>
      <c r="L8" s="111"/>
      <c r="M8" s="111"/>
      <c r="N8" s="111"/>
      <c r="O8" s="111"/>
      <c r="P8" s="111"/>
      <c r="Q8" s="111"/>
      <c r="R8" s="111"/>
      <c r="S8" s="111"/>
      <c r="T8" s="111"/>
      <c r="U8" s="112"/>
    </row>
    <row r="9" spans="1:21" ht="15" customHeight="1" thickBot="1" x14ac:dyDescent="0.35">
      <c r="A9" s="73"/>
      <c r="B9" s="23"/>
      <c r="C9" s="23"/>
      <c r="D9" s="23"/>
      <c r="E9" s="24"/>
      <c r="F9" s="23"/>
      <c r="G9" s="23"/>
      <c r="H9" s="22"/>
      <c r="I9" s="113"/>
      <c r="J9" s="114"/>
      <c r="K9" s="114"/>
      <c r="L9" s="114"/>
      <c r="M9" s="114"/>
      <c r="N9" s="114"/>
      <c r="O9" s="114"/>
      <c r="P9" s="114"/>
      <c r="Q9" s="114"/>
      <c r="R9" s="114"/>
      <c r="S9" s="114"/>
      <c r="T9" s="114"/>
      <c r="U9" s="115"/>
    </row>
    <row r="10" spans="1:21" ht="14.5" thickBot="1" x14ac:dyDescent="0.35">
      <c r="A10" s="119" t="s">
        <v>89</v>
      </c>
      <c r="B10" s="120"/>
      <c r="C10" s="120"/>
      <c r="D10" s="120"/>
      <c r="E10" s="120"/>
      <c r="F10" s="120"/>
      <c r="G10" s="120"/>
      <c r="H10" s="121"/>
      <c r="I10" s="125">
        <v>2024</v>
      </c>
      <c r="J10" s="126"/>
      <c r="K10" s="126"/>
      <c r="L10" s="126"/>
      <c r="M10" s="126"/>
      <c r="N10" s="126"/>
      <c r="O10" s="126"/>
      <c r="P10" s="126"/>
      <c r="Q10" s="126"/>
      <c r="R10" s="116">
        <v>2025</v>
      </c>
      <c r="S10" s="117"/>
      <c r="T10" s="117"/>
      <c r="U10" s="118"/>
    </row>
    <row r="11" spans="1:21" s="17" customFormat="1" x14ac:dyDescent="0.3">
      <c r="A11" s="26" t="s">
        <v>16</v>
      </c>
      <c r="B11" s="27" t="s">
        <v>33</v>
      </c>
      <c r="C11" s="27" t="s">
        <v>5</v>
      </c>
      <c r="D11" s="27" t="s">
        <v>32</v>
      </c>
      <c r="E11" s="27" t="s">
        <v>31</v>
      </c>
      <c r="F11" s="27" t="s">
        <v>35</v>
      </c>
      <c r="G11" s="27" t="s">
        <v>11</v>
      </c>
      <c r="H11" s="79" t="s">
        <v>13</v>
      </c>
      <c r="I11" s="83" t="s">
        <v>18</v>
      </c>
      <c r="J11" s="54" t="s">
        <v>19</v>
      </c>
      <c r="K11" s="54" t="s">
        <v>20</v>
      </c>
      <c r="L11" s="55" t="s">
        <v>21</v>
      </c>
      <c r="M11" s="54" t="s">
        <v>22</v>
      </c>
      <c r="N11" s="54" t="s">
        <v>23</v>
      </c>
      <c r="O11" s="56" t="s">
        <v>24</v>
      </c>
      <c r="P11" s="54" t="s">
        <v>25</v>
      </c>
      <c r="Q11" s="54" t="s">
        <v>26</v>
      </c>
      <c r="R11" s="54" t="s">
        <v>27</v>
      </c>
      <c r="S11" s="54" t="s">
        <v>28</v>
      </c>
      <c r="T11" s="54" t="s">
        <v>29</v>
      </c>
      <c r="U11" s="19" t="s">
        <v>34</v>
      </c>
    </row>
    <row r="12" spans="1:21" ht="14.5" x14ac:dyDescent="0.3">
      <c r="A12" s="20">
        <v>1.1000000000000001</v>
      </c>
      <c r="B12" s="48" t="s">
        <v>54</v>
      </c>
      <c r="C12" s="48" t="s">
        <v>49</v>
      </c>
      <c r="D12" s="50">
        <v>150</v>
      </c>
      <c r="E12" s="51">
        <v>2</v>
      </c>
      <c r="F12" s="52"/>
      <c r="G12" s="50">
        <v>300</v>
      </c>
      <c r="H12" s="49" t="s">
        <v>50</v>
      </c>
      <c r="I12" s="84"/>
      <c r="J12" s="53">
        <v>150</v>
      </c>
      <c r="K12" s="53"/>
      <c r="L12" s="53"/>
      <c r="M12" s="53"/>
      <c r="N12" s="53"/>
      <c r="O12" s="53">
        <v>150</v>
      </c>
      <c r="P12" s="53"/>
      <c r="Q12" s="53"/>
      <c r="R12" s="53"/>
      <c r="S12" s="53"/>
      <c r="T12" s="53"/>
      <c r="U12" s="85">
        <f>SUM(I12:T12)</f>
        <v>300</v>
      </c>
    </row>
    <row r="13" spans="1:21" ht="14.5" x14ac:dyDescent="0.3">
      <c r="A13" s="20">
        <v>1.2</v>
      </c>
      <c r="B13" s="48"/>
      <c r="C13" s="48"/>
      <c r="D13" s="50"/>
      <c r="E13" s="51"/>
      <c r="F13" s="52"/>
      <c r="G13" s="50"/>
      <c r="H13" s="49"/>
      <c r="I13" s="84"/>
      <c r="J13" s="53"/>
      <c r="K13" s="53"/>
      <c r="L13" s="53"/>
      <c r="M13" s="53"/>
      <c r="N13" s="53"/>
      <c r="O13" s="53"/>
      <c r="P13" s="53"/>
      <c r="Q13" s="53"/>
      <c r="R13" s="53"/>
      <c r="S13" s="53"/>
      <c r="T13" s="53"/>
      <c r="U13" s="86">
        <f t="shared" ref="U13:U17" si="0">SUM(I13:T13)</f>
        <v>0</v>
      </c>
    </row>
    <row r="14" spans="1:21" x14ac:dyDescent="0.3">
      <c r="A14" s="20">
        <v>1.3</v>
      </c>
      <c r="B14" s="30"/>
      <c r="C14" s="30"/>
      <c r="D14" s="31"/>
      <c r="E14" s="32"/>
      <c r="F14" s="33"/>
      <c r="G14" s="36"/>
      <c r="H14" s="37"/>
      <c r="I14" s="84"/>
      <c r="J14" s="35"/>
      <c r="K14" s="35"/>
      <c r="L14" s="35"/>
      <c r="M14" s="35"/>
      <c r="N14" s="35"/>
      <c r="O14" s="35"/>
      <c r="P14" s="35"/>
      <c r="Q14" s="35"/>
      <c r="R14" s="35"/>
      <c r="S14" s="35"/>
      <c r="T14" s="35"/>
      <c r="U14" s="86">
        <f t="shared" si="0"/>
        <v>0</v>
      </c>
    </row>
    <row r="15" spans="1:21" x14ac:dyDescent="0.3">
      <c r="A15" s="20">
        <v>1.4</v>
      </c>
      <c r="B15" s="37"/>
      <c r="C15" s="37"/>
      <c r="D15" s="36"/>
      <c r="E15" s="38"/>
      <c r="F15" s="39"/>
      <c r="G15" s="36"/>
      <c r="H15" s="37"/>
      <c r="I15" s="84"/>
      <c r="J15" s="34"/>
      <c r="K15" s="34"/>
      <c r="L15" s="34"/>
      <c r="M15" s="34"/>
      <c r="N15" s="34"/>
      <c r="O15" s="34"/>
      <c r="P15" s="34"/>
      <c r="Q15" s="34"/>
      <c r="R15" s="34"/>
      <c r="S15" s="34"/>
      <c r="T15" s="34"/>
      <c r="U15" s="86">
        <f t="shared" si="0"/>
        <v>0</v>
      </c>
    </row>
    <row r="16" spans="1:21" x14ac:dyDescent="0.3">
      <c r="A16" s="20">
        <v>1.5</v>
      </c>
      <c r="B16" s="37"/>
      <c r="C16" s="37"/>
      <c r="D16" s="36"/>
      <c r="E16" s="38"/>
      <c r="F16" s="39"/>
      <c r="G16" s="36"/>
      <c r="H16" s="37"/>
      <c r="I16" s="87"/>
      <c r="J16" s="40"/>
      <c r="K16" s="40"/>
      <c r="L16" s="40"/>
      <c r="M16" s="40"/>
      <c r="N16" s="40"/>
      <c r="O16" s="40"/>
      <c r="P16" s="40"/>
      <c r="Q16" s="40"/>
      <c r="R16" s="40"/>
      <c r="S16" s="40"/>
      <c r="T16" s="40"/>
      <c r="U16" s="86"/>
    </row>
    <row r="17" spans="1:21" x14ac:dyDescent="0.3">
      <c r="A17" s="20">
        <v>1.6</v>
      </c>
      <c r="B17" s="37"/>
      <c r="C17" s="37"/>
      <c r="D17" s="36"/>
      <c r="E17" s="38"/>
      <c r="F17" s="39"/>
      <c r="G17" s="36"/>
      <c r="H17" s="37"/>
      <c r="I17" s="87"/>
      <c r="J17" s="40"/>
      <c r="K17" s="40"/>
      <c r="L17" s="40"/>
      <c r="M17" s="40"/>
      <c r="N17" s="40"/>
      <c r="O17" s="40"/>
      <c r="P17" s="40"/>
      <c r="Q17" s="40"/>
      <c r="R17" s="40"/>
      <c r="S17" s="40"/>
      <c r="T17" s="40"/>
      <c r="U17" s="86">
        <f t="shared" si="0"/>
        <v>0</v>
      </c>
    </row>
    <row r="18" spans="1:21" ht="14.5" thickBot="1" x14ac:dyDescent="0.35">
      <c r="A18" s="104" t="s">
        <v>69</v>
      </c>
      <c r="B18" s="105"/>
      <c r="C18" s="105"/>
      <c r="D18" s="105"/>
      <c r="E18" s="106"/>
      <c r="F18" s="80">
        <f>SUM(F12:F17)</f>
        <v>0</v>
      </c>
      <c r="G18" s="81">
        <f>SUM(G12:G17)</f>
        <v>300</v>
      </c>
      <c r="H18" s="82"/>
      <c r="I18" s="88"/>
      <c r="J18" s="41"/>
      <c r="K18" s="41"/>
      <c r="L18" s="41"/>
      <c r="M18" s="41"/>
      <c r="N18" s="41"/>
      <c r="O18" s="41"/>
      <c r="P18" s="41"/>
      <c r="Q18" s="41"/>
      <c r="R18" s="41"/>
      <c r="S18" s="41"/>
      <c r="T18" s="41"/>
      <c r="U18" s="42"/>
    </row>
    <row r="19" spans="1:21" ht="15" customHeight="1" x14ac:dyDescent="0.3">
      <c r="A19" s="119" t="s">
        <v>56</v>
      </c>
      <c r="B19" s="120"/>
      <c r="C19" s="120"/>
      <c r="D19" s="120"/>
      <c r="E19" s="120"/>
      <c r="F19" s="120"/>
      <c r="G19" s="120"/>
      <c r="H19" s="121"/>
      <c r="I19" s="89"/>
      <c r="J19" s="67"/>
      <c r="K19" s="67"/>
      <c r="L19" s="67"/>
      <c r="M19" s="67"/>
      <c r="N19" s="67"/>
      <c r="O19" s="67"/>
      <c r="P19" s="67"/>
      <c r="Q19" s="67"/>
      <c r="R19" s="67"/>
      <c r="S19" s="67"/>
      <c r="T19" s="67"/>
      <c r="U19" s="42"/>
    </row>
    <row r="20" spans="1:21" s="17" customFormat="1" x14ac:dyDescent="0.3">
      <c r="A20" s="26" t="s">
        <v>16</v>
      </c>
      <c r="B20" s="27" t="s">
        <v>33</v>
      </c>
      <c r="C20" s="27" t="s">
        <v>5</v>
      </c>
      <c r="D20" s="27" t="s">
        <v>32</v>
      </c>
      <c r="E20" s="27" t="s">
        <v>31</v>
      </c>
      <c r="F20" s="27" t="s">
        <v>35</v>
      </c>
      <c r="G20" s="27" t="s">
        <v>11</v>
      </c>
      <c r="H20" s="79" t="s">
        <v>13</v>
      </c>
      <c r="I20" s="26" t="s">
        <v>18</v>
      </c>
      <c r="J20" s="27" t="s">
        <v>19</v>
      </c>
      <c r="K20" s="27" t="s">
        <v>20</v>
      </c>
      <c r="L20" s="28" t="s">
        <v>21</v>
      </c>
      <c r="M20" s="27" t="s">
        <v>22</v>
      </c>
      <c r="N20" s="27" t="s">
        <v>23</v>
      </c>
      <c r="O20" s="29" t="s">
        <v>24</v>
      </c>
      <c r="P20" s="27" t="s">
        <v>25</v>
      </c>
      <c r="Q20" s="27" t="s">
        <v>26</v>
      </c>
      <c r="R20" s="27" t="s">
        <v>27</v>
      </c>
      <c r="S20" s="27" t="s">
        <v>28</v>
      </c>
      <c r="T20" s="27" t="s">
        <v>29</v>
      </c>
      <c r="U20" s="19" t="s">
        <v>34</v>
      </c>
    </row>
    <row r="21" spans="1:21" ht="112" x14ac:dyDescent="0.3">
      <c r="A21" s="15">
        <v>2.1</v>
      </c>
      <c r="B21" s="37" t="s">
        <v>57</v>
      </c>
      <c r="C21" s="37"/>
      <c r="D21" s="31"/>
      <c r="E21" s="32"/>
      <c r="F21" s="33"/>
      <c r="G21" s="31"/>
      <c r="H21" s="37" t="s">
        <v>90</v>
      </c>
      <c r="I21" s="90"/>
      <c r="J21" s="43"/>
      <c r="K21" s="43"/>
      <c r="L21" s="43"/>
      <c r="M21" s="43"/>
      <c r="N21" s="43"/>
      <c r="O21" s="43"/>
      <c r="P21" s="43"/>
      <c r="Q21" s="43"/>
      <c r="R21" s="43"/>
      <c r="S21" s="43"/>
      <c r="T21" s="43"/>
      <c r="U21" s="86">
        <f>SUM(I21:T21)</f>
        <v>0</v>
      </c>
    </row>
    <row r="22" spans="1:21" ht="28" x14ac:dyDescent="0.3">
      <c r="A22" s="15">
        <v>2.2000000000000002</v>
      </c>
      <c r="B22" s="37" t="s">
        <v>58</v>
      </c>
      <c r="C22" s="37"/>
      <c r="D22" s="31"/>
      <c r="E22" s="32"/>
      <c r="F22" s="33"/>
      <c r="G22" s="31"/>
      <c r="H22" s="37" t="s">
        <v>59</v>
      </c>
      <c r="I22" s="90"/>
      <c r="J22" s="43"/>
      <c r="K22" s="43"/>
      <c r="L22" s="43"/>
      <c r="M22" s="43"/>
      <c r="N22" s="43"/>
      <c r="O22" s="43"/>
      <c r="P22" s="43"/>
      <c r="Q22" s="43"/>
      <c r="R22" s="43"/>
      <c r="S22" s="43"/>
      <c r="T22" s="43"/>
      <c r="U22" s="86">
        <f t="shared" ref="U22:U24" si="1">SUM(I22:T22)</f>
        <v>0</v>
      </c>
    </row>
    <row r="23" spans="1:21" ht="28" x14ac:dyDescent="0.3">
      <c r="A23" s="15">
        <v>2.2999999999999998</v>
      </c>
      <c r="B23" s="37" t="s">
        <v>61</v>
      </c>
      <c r="C23" s="37"/>
      <c r="D23" s="31"/>
      <c r="E23" s="32"/>
      <c r="F23" s="33"/>
      <c r="G23" s="36"/>
      <c r="H23" s="37" t="s">
        <v>60</v>
      </c>
      <c r="I23" s="90"/>
      <c r="J23" s="43"/>
      <c r="K23" s="43"/>
      <c r="L23" s="43"/>
      <c r="M23" s="43"/>
      <c r="N23" s="43"/>
      <c r="O23" s="43"/>
      <c r="P23" s="43"/>
      <c r="Q23" s="43"/>
      <c r="R23" s="43"/>
      <c r="S23" s="43"/>
      <c r="T23" s="43"/>
      <c r="U23" s="86">
        <f t="shared" si="1"/>
        <v>0</v>
      </c>
    </row>
    <row r="24" spans="1:21" ht="98" x14ac:dyDescent="0.3">
      <c r="A24" s="15">
        <v>2.4</v>
      </c>
      <c r="B24" s="37" t="s">
        <v>62</v>
      </c>
      <c r="C24" s="37"/>
      <c r="D24" s="36"/>
      <c r="E24" s="38"/>
      <c r="F24" s="39"/>
      <c r="G24" s="36"/>
      <c r="H24" s="37" t="s">
        <v>63</v>
      </c>
      <c r="I24" s="90"/>
      <c r="J24" s="43"/>
      <c r="K24" s="43"/>
      <c r="L24" s="43"/>
      <c r="M24" s="43"/>
      <c r="N24" s="43"/>
      <c r="O24" s="43"/>
      <c r="P24" s="43"/>
      <c r="Q24" s="43"/>
      <c r="R24" s="43"/>
      <c r="S24" s="43"/>
      <c r="T24" s="43"/>
      <c r="U24" s="86">
        <f t="shared" si="1"/>
        <v>0</v>
      </c>
    </row>
    <row r="25" spans="1:21" ht="28" x14ac:dyDescent="0.3">
      <c r="A25" s="15">
        <v>2.5</v>
      </c>
      <c r="B25" s="37" t="s">
        <v>36</v>
      </c>
      <c r="C25" s="37"/>
      <c r="D25" s="36"/>
      <c r="E25" s="38"/>
      <c r="F25" s="39"/>
      <c r="G25" s="36"/>
      <c r="H25" s="37" t="s">
        <v>64</v>
      </c>
      <c r="I25" s="90"/>
      <c r="J25" s="43"/>
      <c r="K25" s="43"/>
      <c r="L25" s="43"/>
      <c r="M25" s="43"/>
      <c r="N25" s="43"/>
      <c r="O25" s="43"/>
      <c r="P25" s="43"/>
      <c r="Q25" s="43"/>
      <c r="R25" s="43"/>
      <c r="S25" s="43"/>
      <c r="T25" s="43"/>
      <c r="U25" s="86">
        <f>SUM(I25:T25)</f>
        <v>0</v>
      </c>
    </row>
    <row r="26" spans="1:21" ht="28" x14ac:dyDescent="0.3">
      <c r="A26" s="15">
        <v>2.6</v>
      </c>
      <c r="B26" s="30" t="s">
        <v>65</v>
      </c>
      <c r="C26" s="37"/>
      <c r="D26" s="36"/>
      <c r="E26" s="38"/>
      <c r="F26" s="39"/>
      <c r="G26" s="36"/>
      <c r="H26" s="37"/>
      <c r="I26" s="90"/>
      <c r="J26" s="43"/>
      <c r="K26" s="43"/>
      <c r="L26" s="43"/>
      <c r="M26" s="43"/>
      <c r="N26" s="43"/>
      <c r="O26" s="43"/>
      <c r="P26" s="43"/>
      <c r="Q26" s="43"/>
      <c r="R26" s="43"/>
      <c r="S26" s="43"/>
      <c r="T26" s="43"/>
      <c r="U26" s="86">
        <f>SUM(I26:T26)</f>
        <v>0</v>
      </c>
    </row>
    <row r="27" spans="1:21" ht="14.5" thickBot="1" x14ac:dyDescent="0.35">
      <c r="A27" s="104" t="s">
        <v>69</v>
      </c>
      <c r="B27" s="105"/>
      <c r="C27" s="105"/>
      <c r="D27" s="105"/>
      <c r="E27" s="106"/>
      <c r="F27" s="80">
        <f>SUM(F21:F26)</f>
        <v>0</v>
      </c>
      <c r="G27" s="81">
        <f>SUM(G21:G26)</f>
        <v>0</v>
      </c>
      <c r="H27" s="82"/>
      <c r="I27" s="88"/>
      <c r="J27" s="41"/>
      <c r="K27" s="41"/>
      <c r="L27" s="41"/>
      <c r="M27" s="41"/>
      <c r="N27" s="41"/>
      <c r="O27" s="41"/>
      <c r="P27" s="41"/>
      <c r="Q27" s="41"/>
      <c r="R27" s="41"/>
      <c r="S27" s="41"/>
      <c r="T27" s="41"/>
      <c r="U27" s="44"/>
    </row>
    <row r="28" spans="1:21" x14ac:dyDescent="0.3">
      <c r="A28" s="119" t="s">
        <v>51</v>
      </c>
      <c r="B28" s="120"/>
      <c r="C28" s="120"/>
      <c r="D28" s="120"/>
      <c r="E28" s="120"/>
      <c r="F28" s="120"/>
      <c r="G28" s="120"/>
      <c r="H28" s="121"/>
      <c r="I28" s="89"/>
      <c r="J28" s="67"/>
      <c r="K28" s="67"/>
      <c r="L28" s="67"/>
      <c r="M28" s="67"/>
      <c r="N28" s="67"/>
      <c r="O28" s="67"/>
      <c r="P28" s="67"/>
      <c r="Q28" s="67"/>
      <c r="R28" s="67"/>
      <c r="S28" s="67"/>
      <c r="T28" s="67"/>
      <c r="U28" s="42"/>
    </row>
    <row r="29" spans="1:21" s="17" customFormat="1" x14ac:dyDescent="0.3">
      <c r="A29" s="26" t="s">
        <v>16</v>
      </c>
      <c r="B29" s="27" t="s">
        <v>33</v>
      </c>
      <c r="C29" s="27" t="s">
        <v>5</v>
      </c>
      <c r="D29" s="27" t="s">
        <v>32</v>
      </c>
      <c r="E29" s="27" t="s">
        <v>31</v>
      </c>
      <c r="F29" s="27" t="s">
        <v>35</v>
      </c>
      <c r="G29" s="27" t="s">
        <v>11</v>
      </c>
      <c r="H29" s="79" t="s">
        <v>13</v>
      </c>
      <c r="I29" s="26" t="s">
        <v>18</v>
      </c>
      <c r="J29" s="27" t="s">
        <v>19</v>
      </c>
      <c r="K29" s="27" t="s">
        <v>20</v>
      </c>
      <c r="L29" s="28" t="s">
        <v>21</v>
      </c>
      <c r="M29" s="27" t="s">
        <v>22</v>
      </c>
      <c r="N29" s="27" t="s">
        <v>23</v>
      </c>
      <c r="O29" s="29" t="s">
        <v>24</v>
      </c>
      <c r="P29" s="27" t="s">
        <v>25</v>
      </c>
      <c r="Q29" s="27" t="s">
        <v>26</v>
      </c>
      <c r="R29" s="27" t="s">
        <v>27</v>
      </c>
      <c r="S29" s="27" t="s">
        <v>28</v>
      </c>
      <c r="T29" s="27" t="s">
        <v>29</v>
      </c>
      <c r="U29" s="19" t="s">
        <v>34</v>
      </c>
    </row>
    <row r="30" spans="1:21" ht="154" x14ac:dyDescent="0.3">
      <c r="A30" s="20">
        <v>3.1</v>
      </c>
      <c r="B30" s="37" t="s">
        <v>38</v>
      </c>
      <c r="C30" s="37"/>
      <c r="D30" s="31"/>
      <c r="E30" s="32"/>
      <c r="F30" s="33"/>
      <c r="G30" s="31"/>
      <c r="H30" s="37" t="s">
        <v>66</v>
      </c>
      <c r="I30" s="90"/>
      <c r="J30" s="43"/>
      <c r="K30" s="43"/>
      <c r="L30" s="43"/>
      <c r="M30" s="43"/>
      <c r="N30" s="43"/>
      <c r="O30" s="43"/>
      <c r="P30" s="43"/>
      <c r="Q30" s="43"/>
      <c r="R30" s="43"/>
      <c r="S30" s="43"/>
      <c r="T30" s="43"/>
      <c r="U30" s="86">
        <f>SUM(I30:T30)</f>
        <v>0</v>
      </c>
    </row>
    <row r="31" spans="1:21" ht="56" x14ac:dyDescent="0.3">
      <c r="A31" s="20">
        <v>3.2</v>
      </c>
      <c r="B31" s="45" t="s">
        <v>47</v>
      </c>
      <c r="C31" s="37"/>
      <c r="D31" s="31"/>
      <c r="E31" s="32"/>
      <c r="F31" s="33"/>
      <c r="G31" s="31"/>
      <c r="H31" s="37" t="s">
        <v>67</v>
      </c>
      <c r="I31" s="90"/>
      <c r="J31" s="43"/>
      <c r="K31" s="43"/>
      <c r="L31" s="43"/>
      <c r="M31" s="43"/>
      <c r="N31" s="43"/>
      <c r="O31" s="43"/>
      <c r="P31" s="43"/>
      <c r="Q31" s="43"/>
      <c r="R31" s="43"/>
      <c r="S31" s="43"/>
      <c r="T31" s="43"/>
      <c r="U31" s="86">
        <f t="shared" ref="U31:U34" si="2">SUM(I31:T31)</f>
        <v>0</v>
      </c>
    </row>
    <row r="32" spans="1:21" ht="28" x14ac:dyDescent="0.3">
      <c r="A32" s="20">
        <v>3.3</v>
      </c>
      <c r="B32" s="37" t="s">
        <v>58</v>
      </c>
      <c r="C32" s="37"/>
      <c r="D32" s="31"/>
      <c r="E32" s="32"/>
      <c r="F32" s="33"/>
      <c r="G32" s="31"/>
      <c r="H32" s="37" t="s">
        <v>59</v>
      </c>
      <c r="I32" s="90"/>
      <c r="J32" s="43"/>
      <c r="K32" s="43"/>
      <c r="L32" s="43"/>
      <c r="M32" s="43"/>
      <c r="N32" s="43"/>
      <c r="O32" s="43"/>
      <c r="P32" s="43"/>
      <c r="Q32" s="43"/>
      <c r="R32" s="43"/>
      <c r="S32" s="43"/>
      <c r="T32" s="43"/>
      <c r="U32" s="86">
        <f t="shared" si="2"/>
        <v>0</v>
      </c>
    </row>
    <row r="33" spans="1:21" ht="28" x14ac:dyDescent="0.3">
      <c r="A33" s="20">
        <v>3.4</v>
      </c>
      <c r="B33" s="37" t="s">
        <v>61</v>
      </c>
      <c r="C33" s="37"/>
      <c r="D33" s="31"/>
      <c r="E33" s="32"/>
      <c r="F33" s="33"/>
      <c r="G33" s="36"/>
      <c r="H33" s="37" t="s">
        <v>60</v>
      </c>
      <c r="I33" s="90"/>
      <c r="J33" s="43"/>
      <c r="K33" s="43"/>
      <c r="L33" s="43"/>
      <c r="M33" s="43"/>
      <c r="N33" s="43"/>
      <c r="O33" s="43"/>
      <c r="P33" s="43"/>
      <c r="Q33" s="43"/>
      <c r="R33" s="43"/>
      <c r="S33" s="43"/>
      <c r="T33" s="43"/>
      <c r="U33" s="86">
        <f t="shared" si="2"/>
        <v>0</v>
      </c>
    </row>
    <row r="34" spans="1:21" ht="28" x14ac:dyDescent="0.3">
      <c r="A34" s="20">
        <v>3.5</v>
      </c>
      <c r="B34" s="37" t="s">
        <v>36</v>
      </c>
      <c r="C34" s="37"/>
      <c r="D34" s="36"/>
      <c r="E34" s="38"/>
      <c r="F34" s="39"/>
      <c r="G34" s="36"/>
      <c r="H34" s="37" t="s">
        <v>68</v>
      </c>
      <c r="I34" s="90"/>
      <c r="J34" s="43"/>
      <c r="K34" s="43"/>
      <c r="L34" s="43"/>
      <c r="M34" s="43"/>
      <c r="N34" s="43"/>
      <c r="O34" s="43"/>
      <c r="P34" s="43"/>
      <c r="Q34" s="43"/>
      <c r="R34" s="43"/>
      <c r="S34" s="43"/>
      <c r="T34" s="43"/>
      <c r="U34" s="86">
        <f t="shared" si="2"/>
        <v>0</v>
      </c>
    </row>
    <row r="35" spans="1:21" ht="28" x14ac:dyDescent="0.3">
      <c r="A35" s="20">
        <v>3.6</v>
      </c>
      <c r="B35" s="30" t="s">
        <v>65</v>
      </c>
      <c r="C35" s="37"/>
      <c r="D35" s="36"/>
      <c r="E35" s="38"/>
      <c r="F35" s="39"/>
      <c r="G35" s="36"/>
      <c r="H35" s="37"/>
      <c r="I35" s="90"/>
      <c r="J35" s="43"/>
      <c r="K35" s="43"/>
      <c r="L35" s="43"/>
      <c r="M35" s="43"/>
      <c r="N35" s="43"/>
      <c r="O35" s="43"/>
      <c r="P35" s="43"/>
      <c r="Q35" s="43"/>
      <c r="R35" s="43"/>
      <c r="S35" s="43"/>
      <c r="T35" s="43"/>
      <c r="U35" s="86">
        <f>SUM(I35:T35)</f>
        <v>0</v>
      </c>
    </row>
    <row r="36" spans="1:21" ht="14.5" thickBot="1" x14ac:dyDescent="0.35">
      <c r="A36" s="104" t="s">
        <v>69</v>
      </c>
      <c r="B36" s="105"/>
      <c r="C36" s="105"/>
      <c r="D36" s="105"/>
      <c r="E36" s="106"/>
      <c r="F36" s="80">
        <f>SUM(F30:F35)</f>
        <v>0</v>
      </c>
      <c r="G36" s="81">
        <f>SUM(G30:G35)</f>
        <v>0</v>
      </c>
      <c r="H36" s="82"/>
      <c r="I36" s="88"/>
      <c r="J36" s="41"/>
      <c r="K36" s="41"/>
      <c r="L36" s="41"/>
      <c r="M36" s="41"/>
      <c r="N36" s="41"/>
      <c r="O36" s="41"/>
      <c r="P36" s="41"/>
      <c r="Q36" s="41"/>
      <c r="R36" s="41"/>
      <c r="S36" s="41"/>
      <c r="T36" s="41"/>
      <c r="U36" s="44"/>
    </row>
    <row r="37" spans="1:21" ht="15" customHeight="1" x14ac:dyDescent="0.3">
      <c r="A37" s="119" t="s">
        <v>52</v>
      </c>
      <c r="B37" s="120"/>
      <c r="C37" s="120"/>
      <c r="D37" s="120"/>
      <c r="E37" s="120"/>
      <c r="F37" s="120"/>
      <c r="G37" s="120"/>
      <c r="H37" s="121"/>
      <c r="I37" s="89"/>
      <c r="J37" s="67"/>
      <c r="K37" s="67"/>
      <c r="L37" s="67"/>
      <c r="M37" s="67"/>
      <c r="N37" s="67"/>
      <c r="O37" s="67"/>
      <c r="P37" s="67"/>
      <c r="Q37" s="67"/>
      <c r="R37" s="67"/>
      <c r="S37" s="67"/>
      <c r="T37" s="67"/>
      <c r="U37" s="42"/>
    </row>
    <row r="38" spans="1:21" x14ac:dyDescent="0.3">
      <c r="A38" s="26" t="s">
        <v>16</v>
      </c>
      <c r="B38" s="27" t="s">
        <v>33</v>
      </c>
      <c r="C38" s="27" t="s">
        <v>5</v>
      </c>
      <c r="D38" s="27" t="s">
        <v>32</v>
      </c>
      <c r="E38" s="27" t="s">
        <v>31</v>
      </c>
      <c r="F38" s="27" t="s">
        <v>35</v>
      </c>
      <c r="G38" s="27" t="s">
        <v>11</v>
      </c>
      <c r="H38" s="79" t="s">
        <v>13</v>
      </c>
      <c r="I38" s="26" t="s">
        <v>18</v>
      </c>
      <c r="J38" s="27" t="s">
        <v>19</v>
      </c>
      <c r="K38" s="27" t="s">
        <v>20</v>
      </c>
      <c r="L38" s="28" t="s">
        <v>21</v>
      </c>
      <c r="M38" s="27" t="s">
        <v>22</v>
      </c>
      <c r="N38" s="27" t="s">
        <v>23</v>
      </c>
      <c r="O38" s="29" t="s">
        <v>24</v>
      </c>
      <c r="P38" s="27" t="s">
        <v>25</v>
      </c>
      <c r="Q38" s="27" t="s">
        <v>26</v>
      </c>
      <c r="R38" s="27" t="s">
        <v>27</v>
      </c>
      <c r="S38" s="27" t="s">
        <v>28</v>
      </c>
      <c r="T38" s="27" t="s">
        <v>29</v>
      </c>
      <c r="U38" s="19" t="s">
        <v>34</v>
      </c>
    </row>
    <row r="39" spans="1:21" ht="28" x14ac:dyDescent="0.3">
      <c r="A39" s="71">
        <v>4.0999999999999996</v>
      </c>
      <c r="B39" s="37" t="s">
        <v>39</v>
      </c>
      <c r="C39" s="37"/>
      <c r="D39" s="37"/>
      <c r="E39" s="37"/>
      <c r="F39" s="37"/>
      <c r="G39" s="37"/>
      <c r="H39" s="37" t="s">
        <v>70</v>
      </c>
      <c r="I39" s="90"/>
      <c r="J39" s="43"/>
      <c r="K39" s="43"/>
      <c r="L39" s="43"/>
      <c r="M39" s="43"/>
      <c r="N39" s="43"/>
      <c r="O39" s="43"/>
      <c r="P39" s="43"/>
      <c r="Q39" s="43"/>
      <c r="R39" s="43"/>
      <c r="S39" s="43"/>
      <c r="T39" s="43"/>
      <c r="U39" s="86">
        <f t="shared" ref="U39:U43" si="3">SUM(I39:T39)</f>
        <v>0</v>
      </c>
    </row>
    <row r="40" spans="1:21" ht="28" x14ac:dyDescent="0.3">
      <c r="A40" s="20">
        <v>4.2</v>
      </c>
      <c r="B40" s="37" t="s">
        <v>91</v>
      </c>
      <c r="C40" s="37"/>
      <c r="D40" s="37"/>
      <c r="E40" s="37"/>
      <c r="F40" s="37"/>
      <c r="G40" s="37"/>
      <c r="H40" s="37"/>
      <c r="I40" s="90"/>
      <c r="J40" s="43"/>
      <c r="K40" s="43"/>
      <c r="L40" s="43"/>
      <c r="M40" s="43"/>
      <c r="N40" s="43"/>
      <c r="O40" s="43"/>
      <c r="P40" s="43"/>
      <c r="Q40" s="43"/>
      <c r="R40" s="43"/>
      <c r="S40" s="43"/>
      <c r="T40" s="43"/>
      <c r="U40" s="86">
        <f t="shared" si="3"/>
        <v>0</v>
      </c>
    </row>
    <row r="41" spans="1:21" x14ac:dyDescent="0.3">
      <c r="A41" s="20">
        <v>4.3</v>
      </c>
      <c r="B41" s="37" t="s">
        <v>36</v>
      </c>
      <c r="C41" s="37"/>
      <c r="D41" s="37"/>
      <c r="E41" s="37"/>
      <c r="F41" s="37"/>
      <c r="G41" s="37"/>
      <c r="H41" s="42"/>
      <c r="I41" s="90"/>
      <c r="J41" s="43"/>
      <c r="K41" s="43"/>
      <c r="L41" s="43"/>
      <c r="M41" s="43"/>
      <c r="N41" s="43"/>
      <c r="O41" s="43"/>
      <c r="P41" s="43"/>
      <c r="Q41" s="43"/>
      <c r="R41" s="43"/>
      <c r="S41" s="43"/>
      <c r="T41" s="43"/>
      <c r="U41" s="86">
        <f t="shared" si="3"/>
        <v>0</v>
      </c>
    </row>
    <row r="42" spans="1:21" x14ac:dyDescent="0.3">
      <c r="A42" s="71">
        <v>4.4000000000000004</v>
      </c>
      <c r="B42" s="37" t="s">
        <v>71</v>
      </c>
      <c r="C42" s="37"/>
      <c r="D42" s="37"/>
      <c r="E42" s="37"/>
      <c r="F42" s="37"/>
      <c r="G42" s="37"/>
      <c r="H42" s="37"/>
      <c r="I42" s="90"/>
      <c r="J42" s="43"/>
      <c r="K42" s="43"/>
      <c r="L42" s="43"/>
      <c r="M42" s="43"/>
      <c r="N42" s="43"/>
      <c r="O42" s="43"/>
      <c r="P42" s="43"/>
      <c r="Q42" s="43"/>
      <c r="R42" s="43"/>
      <c r="S42" s="43"/>
      <c r="T42" s="43"/>
      <c r="U42" s="86">
        <f t="shared" si="3"/>
        <v>0</v>
      </c>
    </row>
    <row r="43" spans="1:21" ht="28" x14ac:dyDescent="0.3">
      <c r="A43" s="20">
        <v>4.5</v>
      </c>
      <c r="B43" s="30" t="s">
        <v>65</v>
      </c>
      <c r="C43" s="37"/>
      <c r="D43" s="36"/>
      <c r="E43" s="38"/>
      <c r="F43" s="39"/>
      <c r="G43" s="36"/>
      <c r="H43" s="37"/>
      <c r="I43" s="90"/>
      <c r="J43" s="43"/>
      <c r="K43" s="43"/>
      <c r="L43" s="43"/>
      <c r="M43" s="43"/>
      <c r="N43" s="43"/>
      <c r="O43" s="43"/>
      <c r="P43" s="43"/>
      <c r="Q43" s="43"/>
      <c r="R43" s="43"/>
      <c r="S43" s="43"/>
      <c r="T43" s="43"/>
      <c r="U43" s="86">
        <f t="shared" si="3"/>
        <v>0</v>
      </c>
    </row>
    <row r="44" spans="1:21" ht="14.5" thickBot="1" x14ac:dyDescent="0.35">
      <c r="A44" s="104" t="s">
        <v>69</v>
      </c>
      <c r="B44" s="105"/>
      <c r="C44" s="105"/>
      <c r="D44" s="105"/>
      <c r="E44" s="106"/>
      <c r="F44" s="80">
        <f>SUM(F39:F43)</f>
        <v>0</v>
      </c>
      <c r="G44" s="81">
        <f>SUM(G39:G43)</f>
        <v>0</v>
      </c>
      <c r="H44" s="82"/>
      <c r="I44" s="88"/>
      <c r="J44" s="41"/>
      <c r="K44" s="41"/>
      <c r="L44" s="41"/>
      <c r="M44" s="41"/>
      <c r="N44" s="41"/>
      <c r="O44" s="41"/>
      <c r="P44" s="41"/>
      <c r="Q44" s="41"/>
      <c r="R44" s="41"/>
      <c r="S44" s="41"/>
      <c r="T44" s="41"/>
      <c r="U44" s="44"/>
    </row>
    <row r="45" spans="1:21" ht="15" customHeight="1" x14ac:dyDescent="0.3">
      <c r="A45" s="119" t="s">
        <v>53</v>
      </c>
      <c r="B45" s="120"/>
      <c r="C45" s="120"/>
      <c r="D45" s="120"/>
      <c r="E45" s="120"/>
      <c r="F45" s="120"/>
      <c r="G45" s="120"/>
      <c r="H45" s="121"/>
      <c r="I45" s="89"/>
      <c r="J45" s="67"/>
      <c r="K45" s="67"/>
      <c r="L45" s="67"/>
      <c r="M45" s="67"/>
      <c r="N45" s="67"/>
      <c r="O45" s="67"/>
      <c r="P45" s="67"/>
      <c r="Q45" s="67"/>
      <c r="R45" s="67"/>
      <c r="S45" s="67"/>
      <c r="T45" s="67"/>
      <c r="U45" s="42"/>
    </row>
    <row r="46" spans="1:21" x14ac:dyDescent="0.3">
      <c r="A46" s="26" t="s">
        <v>16</v>
      </c>
      <c r="B46" s="27" t="s">
        <v>33</v>
      </c>
      <c r="C46" s="27" t="s">
        <v>5</v>
      </c>
      <c r="D46" s="27" t="s">
        <v>32</v>
      </c>
      <c r="E46" s="27" t="s">
        <v>31</v>
      </c>
      <c r="F46" s="27" t="s">
        <v>35</v>
      </c>
      <c r="G46" s="27" t="s">
        <v>11</v>
      </c>
      <c r="H46" s="79" t="s">
        <v>13</v>
      </c>
      <c r="I46" s="26" t="s">
        <v>18</v>
      </c>
      <c r="J46" s="27" t="s">
        <v>19</v>
      </c>
      <c r="K46" s="27" t="s">
        <v>20</v>
      </c>
      <c r="L46" s="28" t="s">
        <v>21</v>
      </c>
      <c r="M46" s="27" t="s">
        <v>22</v>
      </c>
      <c r="N46" s="27" t="s">
        <v>23</v>
      </c>
      <c r="O46" s="29" t="s">
        <v>24</v>
      </c>
      <c r="P46" s="27" t="s">
        <v>25</v>
      </c>
      <c r="Q46" s="27" t="s">
        <v>26</v>
      </c>
      <c r="R46" s="27" t="s">
        <v>27</v>
      </c>
      <c r="S46" s="27" t="s">
        <v>28</v>
      </c>
      <c r="T46" s="27" t="s">
        <v>29</v>
      </c>
      <c r="U46" s="19" t="s">
        <v>34</v>
      </c>
    </row>
    <row r="47" spans="1:21" ht="28" x14ac:dyDescent="0.3">
      <c r="A47" s="20">
        <v>5.0999999999999996</v>
      </c>
      <c r="B47" s="37" t="s">
        <v>79</v>
      </c>
      <c r="C47" s="37"/>
      <c r="D47" s="31"/>
      <c r="E47" s="32"/>
      <c r="F47" s="33"/>
      <c r="G47" s="31"/>
      <c r="H47" s="37" t="s">
        <v>78</v>
      </c>
      <c r="I47" s="90"/>
      <c r="J47" s="43"/>
      <c r="K47" s="43"/>
      <c r="L47" s="43"/>
      <c r="M47" s="43"/>
      <c r="N47" s="43"/>
      <c r="O47" s="43"/>
      <c r="P47" s="43"/>
      <c r="Q47" s="43"/>
      <c r="R47" s="43"/>
      <c r="S47" s="43"/>
      <c r="T47" s="43"/>
      <c r="U47" s="86">
        <f t="shared" ref="U47:U55" si="4">SUM(I47:T47)</f>
        <v>0</v>
      </c>
    </row>
    <row r="48" spans="1:21" x14ac:dyDescent="0.3">
      <c r="A48" s="20">
        <v>5.2</v>
      </c>
      <c r="B48" s="37" t="s">
        <v>36</v>
      </c>
      <c r="C48" s="37"/>
      <c r="D48" s="31"/>
      <c r="E48" s="32"/>
      <c r="F48" s="33"/>
      <c r="G48" s="31"/>
      <c r="H48" s="37" t="s">
        <v>40</v>
      </c>
      <c r="I48" s="91"/>
      <c r="J48" s="76"/>
      <c r="K48" s="76"/>
      <c r="L48" s="76"/>
      <c r="M48" s="76"/>
      <c r="N48" s="76"/>
      <c r="O48" s="76"/>
      <c r="P48" s="76"/>
      <c r="Q48" s="76"/>
      <c r="R48" s="76"/>
      <c r="S48" s="76"/>
      <c r="T48" s="76"/>
      <c r="U48" s="92">
        <f t="shared" si="4"/>
        <v>0</v>
      </c>
    </row>
    <row r="49" spans="1:21" x14ac:dyDescent="0.3">
      <c r="A49" s="20">
        <v>5.3</v>
      </c>
      <c r="B49" s="37" t="s">
        <v>37</v>
      </c>
      <c r="C49" s="37"/>
      <c r="D49" s="31"/>
      <c r="E49" s="32"/>
      <c r="F49" s="33"/>
      <c r="G49" s="31"/>
      <c r="H49" s="37"/>
      <c r="I49" s="90"/>
      <c r="J49" s="43"/>
      <c r="K49" s="43"/>
      <c r="L49" s="43"/>
      <c r="M49" s="43"/>
      <c r="N49" s="43"/>
      <c r="O49" s="43"/>
      <c r="P49" s="43"/>
      <c r="Q49" s="43"/>
      <c r="R49" s="43"/>
      <c r="S49" s="43"/>
      <c r="T49" s="43"/>
      <c r="U49" s="86">
        <f>SUM(I49:T49)</f>
        <v>0</v>
      </c>
    </row>
    <row r="50" spans="1:21" ht="28" x14ac:dyDescent="0.3">
      <c r="A50" s="20">
        <v>5.4</v>
      </c>
      <c r="B50" s="37" t="s">
        <v>73</v>
      </c>
      <c r="C50" s="122" t="s">
        <v>72</v>
      </c>
      <c r="D50" s="122"/>
      <c r="E50" s="122"/>
      <c r="F50" s="122"/>
      <c r="G50" s="122"/>
      <c r="H50" s="123"/>
      <c r="I50" s="88"/>
      <c r="J50" s="41"/>
      <c r="K50" s="41"/>
      <c r="L50" s="41"/>
      <c r="M50" s="41"/>
      <c r="N50" s="41"/>
      <c r="O50" s="41"/>
      <c r="P50" s="41"/>
      <c r="Q50" s="41"/>
      <c r="R50" s="41"/>
      <c r="S50" s="41"/>
      <c r="T50" s="41"/>
      <c r="U50" s="93">
        <f>SUM(I50:T50)</f>
        <v>0</v>
      </c>
    </row>
    <row r="51" spans="1:21" ht="56" x14ac:dyDescent="0.3">
      <c r="A51" s="20">
        <v>5.5</v>
      </c>
      <c r="B51" s="37" t="s">
        <v>77</v>
      </c>
      <c r="C51" s="37"/>
      <c r="D51" s="31"/>
      <c r="E51" s="32"/>
      <c r="F51" s="33"/>
      <c r="G51" s="31"/>
      <c r="H51" s="37" t="s">
        <v>76</v>
      </c>
      <c r="I51" s="94"/>
      <c r="J51" s="77"/>
      <c r="K51" s="77"/>
      <c r="L51" s="77"/>
      <c r="M51" s="77"/>
      <c r="N51" s="77"/>
      <c r="O51" s="77"/>
      <c r="P51" s="77"/>
      <c r="Q51" s="77"/>
      <c r="R51" s="77"/>
      <c r="S51" s="77"/>
      <c r="T51" s="77"/>
      <c r="U51" s="95">
        <f t="shared" si="4"/>
        <v>0</v>
      </c>
    </row>
    <row r="52" spans="1:21" ht="28" x14ac:dyDescent="0.3">
      <c r="A52" s="20">
        <v>5.6</v>
      </c>
      <c r="B52" s="37" t="s">
        <v>58</v>
      </c>
      <c r="C52" s="37"/>
      <c r="D52" s="31"/>
      <c r="E52" s="32"/>
      <c r="F52" s="33"/>
      <c r="G52" s="31"/>
      <c r="H52" s="37" t="s">
        <v>74</v>
      </c>
      <c r="I52" s="90"/>
      <c r="J52" s="43"/>
      <c r="K52" s="43"/>
      <c r="L52" s="43"/>
      <c r="M52" s="43"/>
      <c r="N52" s="43"/>
      <c r="O52" s="43"/>
      <c r="P52" s="43"/>
      <c r="Q52" s="43"/>
      <c r="R52" s="43"/>
      <c r="S52" s="43"/>
      <c r="T52" s="43"/>
      <c r="U52" s="86">
        <f t="shared" si="4"/>
        <v>0</v>
      </c>
    </row>
    <row r="53" spans="1:21" ht="28" x14ac:dyDescent="0.3">
      <c r="A53" s="20">
        <v>5.7</v>
      </c>
      <c r="B53" s="37" t="s">
        <v>61</v>
      </c>
      <c r="C53" s="37"/>
      <c r="D53" s="31"/>
      <c r="E53" s="32"/>
      <c r="F53" s="33"/>
      <c r="G53" s="36"/>
      <c r="H53" s="37" t="s">
        <v>75</v>
      </c>
      <c r="I53" s="90"/>
      <c r="J53" s="43"/>
      <c r="K53" s="43"/>
      <c r="L53" s="43"/>
      <c r="M53" s="43"/>
      <c r="N53" s="43"/>
      <c r="O53" s="43"/>
      <c r="P53" s="43"/>
      <c r="Q53" s="43"/>
      <c r="R53" s="43"/>
      <c r="S53" s="43"/>
      <c r="T53" s="43"/>
      <c r="U53" s="86">
        <f t="shared" si="4"/>
        <v>0</v>
      </c>
    </row>
    <row r="54" spans="1:21" ht="56" x14ac:dyDescent="0.3">
      <c r="A54" s="20">
        <v>5.8</v>
      </c>
      <c r="B54" s="37" t="s">
        <v>92</v>
      </c>
      <c r="C54" s="37"/>
      <c r="D54" s="31"/>
      <c r="E54" s="32"/>
      <c r="F54" s="33"/>
      <c r="G54" s="36"/>
      <c r="H54" s="37"/>
      <c r="I54" s="90"/>
      <c r="J54" s="43"/>
      <c r="K54" s="43"/>
      <c r="L54" s="43"/>
      <c r="M54" s="43"/>
      <c r="N54" s="43"/>
      <c r="O54" s="43"/>
      <c r="P54" s="43"/>
      <c r="Q54" s="43"/>
      <c r="R54" s="43"/>
      <c r="S54" s="43"/>
      <c r="T54" s="43"/>
      <c r="U54" s="95">
        <f t="shared" si="4"/>
        <v>0</v>
      </c>
    </row>
    <row r="55" spans="1:21" ht="28" x14ac:dyDescent="0.3">
      <c r="A55" s="20">
        <v>5.9</v>
      </c>
      <c r="B55" s="30" t="s">
        <v>65</v>
      </c>
      <c r="C55" s="37"/>
      <c r="D55" s="31"/>
      <c r="E55" s="32"/>
      <c r="F55" s="33"/>
      <c r="G55" s="31"/>
      <c r="H55" s="37"/>
      <c r="I55" s="90"/>
      <c r="J55" s="43"/>
      <c r="K55" s="43"/>
      <c r="L55" s="43"/>
      <c r="M55" s="43"/>
      <c r="N55" s="43"/>
      <c r="O55" s="43"/>
      <c r="P55" s="43"/>
      <c r="Q55" s="43"/>
      <c r="R55" s="43"/>
      <c r="S55" s="43"/>
      <c r="T55" s="43"/>
      <c r="U55" s="86">
        <f t="shared" si="4"/>
        <v>0</v>
      </c>
    </row>
    <row r="56" spans="1:21" ht="14.5" thickBot="1" x14ac:dyDescent="0.35">
      <c r="A56" s="104" t="s">
        <v>69</v>
      </c>
      <c r="B56" s="105"/>
      <c r="C56" s="105"/>
      <c r="D56" s="105"/>
      <c r="E56" s="106"/>
      <c r="F56" s="80">
        <f>SUM(F47:F55)</f>
        <v>0</v>
      </c>
      <c r="G56" s="81">
        <f>SUM(G47:G55)</f>
        <v>0</v>
      </c>
      <c r="H56" s="82"/>
      <c r="I56" s="88"/>
      <c r="J56" s="41"/>
      <c r="K56" s="41"/>
      <c r="L56" s="41"/>
      <c r="M56" s="41"/>
      <c r="N56" s="41"/>
      <c r="O56" s="41"/>
      <c r="P56" s="41"/>
      <c r="Q56" s="41"/>
      <c r="R56" s="41"/>
      <c r="S56" s="41"/>
      <c r="T56" s="41"/>
      <c r="U56" s="44"/>
    </row>
    <row r="57" spans="1:21" ht="15" customHeight="1" x14ac:dyDescent="0.3">
      <c r="A57" s="119" t="s">
        <v>41</v>
      </c>
      <c r="B57" s="120"/>
      <c r="C57" s="120"/>
      <c r="D57" s="120"/>
      <c r="E57" s="120"/>
      <c r="F57" s="120"/>
      <c r="G57" s="120"/>
      <c r="H57" s="121"/>
      <c r="I57" s="89"/>
      <c r="J57" s="67"/>
      <c r="K57" s="67"/>
      <c r="L57" s="67"/>
      <c r="M57" s="67"/>
      <c r="N57" s="67"/>
      <c r="O57" s="67"/>
      <c r="P57" s="67"/>
      <c r="Q57" s="67"/>
      <c r="R57" s="67"/>
      <c r="S57" s="67"/>
      <c r="T57" s="67"/>
      <c r="U57" s="42"/>
    </row>
    <row r="58" spans="1:21" x14ac:dyDescent="0.3">
      <c r="A58" s="26" t="s">
        <v>16</v>
      </c>
      <c r="B58" s="27" t="s">
        <v>33</v>
      </c>
      <c r="C58" s="27" t="s">
        <v>5</v>
      </c>
      <c r="D58" s="27" t="s">
        <v>32</v>
      </c>
      <c r="E58" s="27" t="s">
        <v>31</v>
      </c>
      <c r="F58" s="27" t="s">
        <v>35</v>
      </c>
      <c r="G58" s="27" t="s">
        <v>11</v>
      </c>
      <c r="H58" s="79" t="s">
        <v>13</v>
      </c>
      <c r="I58" s="26" t="s">
        <v>18</v>
      </c>
      <c r="J58" s="27" t="s">
        <v>19</v>
      </c>
      <c r="K58" s="27" t="s">
        <v>20</v>
      </c>
      <c r="L58" s="28" t="s">
        <v>21</v>
      </c>
      <c r="M58" s="27" t="s">
        <v>22</v>
      </c>
      <c r="N58" s="27" t="s">
        <v>23</v>
      </c>
      <c r="O58" s="29" t="s">
        <v>24</v>
      </c>
      <c r="P58" s="27" t="s">
        <v>25</v>
      </c>
      <c r="Q58" s="27" t="s">
        <v>26</v>
      </c>
      <c r="R58" s="27" t="s">
        <v>27</v>
      </c>
      <c r="S58" s="27" t="s">
        <v>28</v>
      </c>
      <c r="T58" s="27" t="s">
        <v>29</v>
      </c>
      <c r="U58" s="19" t="s">
        <v>34</v>
      </c>
    </row>
    <row r="59" spans="1:21" ht="42" x14ac:dyDescent="0.3">
      <c r="A59" s="20">
        <v>6.1</v>
      </c>
      <c r="B59" s="37" t="s">
        <v>80</v>
      </c>
      <c r="C59" s="37"/>
      <c r="D59" s="31"/>
      <c r="E59" s="32"/>
      <c r="F59" s="33"/>
      <c r="G59" s="31"/>
      <c r="H59" s="37"/>
      <c r="I59" s="90"/>
      <c r="J59" s="43"/>
      <c r="K59" s="43"/>
      <c r="L59" s="43"/>
      <c r="M59" s="43"/>
      <c r="N59" s="43"/>
      <c r="O59" s="43"/>
      <c r="P59" s="43"/>
      <c r="Q59" s="43"/>
      <c r="R59" s="43"/>
      <c r="S59" s="43"/>
      <c r="T59" s="43"/>
      <c r="U59" s="86">
        <f t="shared" ref="U59:U64" si="5">SUM(I59:T59)</f>
        <v>0</v>
      </c>
    </row>
    <row r="60" spans="1:21" ht="28" x14ac:dyDescent="0.3">
      <c r="A60" s="20">
        <v>6.2</v>
      </c>
      <c r="B60" s="37" t="s">
        <v>39</v>
      </c>
      <c r="C60" s="37"/>
      <c r="D60" s="37"/>
      <c r="E60" s="37"/>
      <c r="F60" s="37"/>
      <c r="G60" s="37"/>
      <c r="H60" s="37" t="s">
        <v>70</v>
      </c>
      <c r="I60" s="90"/>
      <c r="J60" s="43"/>
      <c r="K60" s="43"/>
      <c r="L60" s="43"/>
      <c r="M60" s="43"/>
      <c r="N60" s="43"/>
      <c r="O60" s="43"/>
      <c r="P60" s="43"/>
      <c r="Q60" s="43"/>
      <c r="R60" s="43"/>
      <c r="S60" s="43"/>
      <c r="T60" s="43"/>
      <c r="U60" s="86">
        <f t="shared" si="5"/>
        <v>0</v>
      </c>
    </row>
    <row r="61" spans="1:21" x14ac:dyDescent="0.3">
      <c r="A61" s="20">
        <v>6.3</v>
      </c>
      <c r="B61" s="45" t="s">
        <v>36</v>
      </c>
      <c r="C61" s="37"/>
      <c r="D61" s="31"/>
      <c r="E61" s="32"/>
      <c r="F61" s="33"/>
      <c r="G61" s="31"/>
      <c r="H61" s="37"/>
      <c r="I61" s="90"/>
      <c r="J61" s="43"/>
      <c r="K61" s="43"/>
      <c r="L61" s="43"/>
      <c r="M61" s="43"/>
      <c r="N61" s="43"/>
      <c r="O61" s="43"/>
      <c r="P61" s="43"/>
      <c r="Q61" s="43"/>
      <c r="R61" s="43"/>
      <c r="S61" s="43"/>
      <c r="T61" s="43"/>
      <c r="U61" s="86">
        <f t="shared" si="5"/>
        <v>0</v>
      </c>
    </row>
    <row r="62" spans="1:21" x14ac:dyDescent="0.3">
      <c r="A62" s="20">
        <v>6.4</v>
      </c>
      <c r="B62" s="37" t="s">
        <v>71</v>
      </c>
      <c r="C62" s="37"/>
      <c r="D62" s="31"/>
      <c r="E62" s="32"/>
      <c r="F62" s="33"/>
      <c r="G62" s="31"/>
      <c r="H62" s="37"/>
      <c r="I62" s="90"/>
      <c r="J62" s="43"/>
      <c r="K62" s="43"/>
      <c r="L62" s="43"/>
      <c r="M62" s="43"/>
      <c r="N62" s="43"/>
      <c r="O62" s="43"/>
      <c r="P62" s="43"/>
      <c r="Q62" s="43"/>
      <c r="R62" s="43"/>
      <c r="S62" s="43"/>
      <c r="T62" s="43"/>
      <c r="U62" s="86">
        <f t="shared" si="5"/>
        <v>0</v>
      </c>
    </row>
    <row r="63" spans="1:21" x14ac:dyDescent="0.3">
      <c r="A63" s="20">
        <v>6.5</v>
      </c>
      <c r="B63" s="37" t="s">
        <v>45</v>
      </c>
      <c r="C63" s="37"/>
      <c r="D63" s="31"/>
      <c r="E63" s="32"/>
      <c r="F63" s="33"/>
      <c r="G63" s="31"/>
      <c r="H63" s="37"/>
      <c r="I63" s="90"/>
      <c r="J63" s="43"/>
      <c r="K63" s="43"/>
      <c r="L63" s="43"/>
      <c r="M63" s="43"/>
      <c r="N63" s="43"/>
      <c r="O63" s="43"/>
      <c r="P63" s="43"/>
      <c r="Q63" s="43"/>
      <c r="R63" s="43"/>
      <c r="S63" s="43"/>
      <c r="T63" s="43"/>
      <c r="U63" s="86">
        <f t="shared" si="5"/>
        <v>0</v>
      </c>
    </row>
    <row r="64" spans="1:21" ht="28" x14ac:dyDescent="0.3">
      <c r="A64" s="20">
        <v>6.7</v>
      </c>
      <c r="B64" s="30" t="s">
        <v>85</v>
      </c>
      <c r="C64" s="37"/>
      <c r="D64" s="31"/>
      <c r="E64" s="32"/>
      <c r="F64" s="33"/>
      <c r="G64" s="31"/>
      <c r="H64" s="37"/>
      <c r="I64" s="90"/>
      <c r="J64" s="43"/>
      <c r="K64" s="43"/>
      <c r="L64" s="43"/>
      <c r="M64" s="43"/>
      <c r="N64" s="43"/>
      <c r="O64" s="43"/>
      <c r="P64" s="43"/>
      <c r="Q64" s="43"/>
      <c r="R64" s="43"/>
      <c r="S64" s="43"/>
      <c r="T64" s="43"/>
      <c r="U64" s="86">
        <f t="shared" si="5"/>
        <v>0</v>
      </c>
    </row>
    <row r="65" spans="1:21" ht="14.5" thickBot="1" x14ac:dyDescent="0.35">
      <c r="A65" s="104" t="s">
        <v>69</v>
      </c>
      <c r="B65" s="105"/>
      <c r="C65" s="105"/>
      <c r="D65" s="105"/>
      <c r="E65" s="106"/>
      <c r="F65" s="80">
        <f>SUM(F59:F64)</f>
        <v>0</v>
      </c>
      <c r="G65" s="81">
        <f>SUM(G59:G64)</f>
        <v>0</v>
      </c>
      <c r="H65" s="82"/>
      <c r="I65" s="88"/>
      <c r="J65" s="41"/>
      <c r="K65" s="41"/>
      <c r="L65" s="41"/>
      <c r="M65" s="41"/>
      <c r="N65" s="41"/>
      <c r="O65" s="41"/>
      <c r="P65" s="41"/>
      <c r="Q65" s="41"/>
      <c r="R65" s="41"/>
      <c r="S65" s="41"/>
      <c r="T65" s="41"/>
      <c r="U65" s="44"/>
    </row>
    <row r="66" spans="1:21" ht="24.75" customHeight="1" x14ac:dyDescent="0.3">
      <c r="A66" s="107" t="s">
        <v>42</v>
      </c>
      <c r="B66" s="108"/>
      <c r="C66" s="108"/>
      <c r="D66" s="108"/>
      <c r="E66" s="108"/>
      <c r="F66" s="108"/>
      <c r="G66" s="108"/>
      <c r="H66" s="109"/>
      <c r="I66" s="65"/>
      <c r="J66" s="66"/>
      <c r="K66" s="66"/>
      <c r="L66" s="66"/>
      <c r="M66" s="66"/>
      <c r="N66" s="66"/>
      <c r="O66" s="67"/>
      <c r="P66" s="67"/>
      <c r="Q66" s="67"/>
      <c r="R66" s="67"/>
      <c r="S66" s="67"/>
      <c r="T66" s="67"/>
      <c r="U66" s="42"/>
    </row>
    <row r="67" spans="1:21" x14ac:dyDescent="0.3">
      <c r="A67" s="26" t="s">
        <v>16</v>
      </c>
      <c r="B67" s="27" t="s">
        <v>33</v>
      </c>
      <c r="C67" s="27" t="s">
        <v>5</v>
      </c>
      <c r="D67" s="27" t="s">
        <v>32</v>
      </c>
      <c r="E67" s="27" t="s">
        <v>31</v>
      </c>
      <c r="F67" s="27" t="s">
        <v>35</v>
      </c>
      <c r="G67" s="27" t="s">
        <v>11</v>
      </c>
      <c r="H67" s="79" t="s">
        <v>13</v>
      </c>
      <c r="I67" s="26" t="s">
        <v>18</v>
      </c>
      <c r="J67" s="27" t="s">
        <v>19</v>
      </c>
      <c r="K67" s="27" t="s">
        <v>20</v>
      </c>
      <c r="L67" s="28" t="s">
        <v>21</v>
      </c>
      <c r="M67" s="27" t="s">
        <v>22</v>
      </c>
      <c r="N67" s="27" t="s">
        <v>23</v>
      </c>
      <c r="O67" s="29" t="s">
        <v>24</v>
      </c>
      <c r="P67" s="27" t="s">
        <v>25</v>
      </c>
      <c r="Q67" s="27" t="s">
        <v>26</v>
      </c>
      <c r="R67" s="27" t="s">
        <v>27</v>
      </c>
      <c r="S67" s="27" t="s">
        <v>28</v>
      </c>
      <c r="T67" s="27" t="s">
        <v>29</v>
      </c>
      <c r="U67" s="19" t="s">
        <v>34</v>
      </c>
    </row>
    <row r="68" spans="1:21" x14ac:dyDescent="0.3">
      <c r="A68" s="15">
        <v>7.1</v>
      </c>
      <c r="B68" s="45" t="s">
        <v>82</v>
      </c>
      <c r="C68" s="45"/>
      <c r="D68" s="31"/>
      <c r="E68" s="32"/>
      <c r="F68" s="33"/>
      <c r="G68" s="31"/>
      <c r="H68" s="45"/>
      <c r="I68" s="90"/>
      <c r="J68" s="43"/>
      <c r="K68" s="43"/>
      <c r="L68" s="43"/>
      <c r="M68" s="43"/>
      <c r="N68" s="43"/>
      <c r="O68" s="43"/>
      <c r="P68" s="43"/>
      <c r="Q68" s="43"/>
      <c r="R68" s="43"/>
      <c r="S68" s="43"/>
      <c r="T68" s="43"/>
      <c r="U68" s="86">
        <f t="shared" ref="U68:U73" si="6">SUM(I68:T68)</f>
        <v>0</v>
      </c>
    </row>
    <row r="69" spans="1:21" x14ac:dyDescent="0.3">
      <c r="A69" s="15">
        <v>7.2</v>
      </c>
      <c r="B69" s="45" t="s">
        <v>83</v>
      </c>
      <c r="C69" s="45"/>
      <c r="D69" s="31"/>
      <c r="E69" s="32"/>
      <c r="F69" s="33"/>
      <c r="G69" s="31"/>
      <c r="H69" s="45"/>
      <c r="I69" s="90"/>
      <c r="J69" s="43"/>
      <c r="K69" s="43"/>
      <c r="L69" s="43"/>
      <c r="M69" s="43"/>
      <c r="N69" s="43"/>
      <c r="O69" s="43"/>
      <c r="P69" s="43"/>
      <c r="Q69" s="43"/>
      <c r="R69" s="43"/>
      <c r="S69" s="43"/>
      <c r="T69" s="43"/>
      <c r="U69" s="86">
        <f t="shared" si="6"/>
        <v>0</v>
      </c>
    </row>
    <row r="70" spans="1:21" ht="28" x14ac:dyDescent="0.3">
      <c r="A70" s="15">
        <v>7.3</v>
      </c>
      <c r="B70" s="45" t="s">
        <v>81</v>
      </c>
      <c r="C70" s="45"/>
      <c r="D70" s="31"/>
      <c r="E70" s="32"/>
      <c r="F70" s="33"/>
      <c r="G70" s="31"/>
      <c r="H70" s="45"/>
      <c r="I70" s="90"/>
      <c r="J70" s="43"/>
      <c r="K70" s="43"/>
      <c r="L70" s="43"/>
      <c r="M70" s="43"/>
      <c r="N70" s="43"/>
      <c r="O70" s="43"/>
      <c r="P70" s="43"/>
      <c r="Q70" s="43"/>
      <c r="R70" s="43"/>
      <c r="S70" s="43"/>
      <c r="T70" s="43"/>
      <c r="U70" s="86">
        <f t="shared" si="6"/>
        <v>0</v>
      </c>
    </row>
    <row r="71" spans="1:21" x14ac:dyDescent="0.3">
      <c r="A71" s="15">
        <v>7.4</v>
      </c>
      <c r="B71" s="45" t="s">
        <v>15</v>
      </c>
      <c r="C71" s="45"/>
      <c r="D71" s="31"/>
      <c r="E71" s="32"/>
      <c r="F71" s="33"/>
      <c r="G71" s="31"/>
      <c r="H71" s="45"/>
      <c r="I71" s="90"/>
      <c r="J71" s="43"/>
      <c r="K71" s="43"/>
      <c r="L71" s="43"/>
      <c r="M71" s="43"/>
      <c r="N71" s="43"/>
      <c r="O71" s="43"/>
      <c r="P71" s="43"/>
      <c r="Q71" s="43"/>
      <c r="R71" s="43"/>
      <c r="S71" s="43"/>
      <c r="T71" s="43"/>
      <c r="U71" s="86">
        <f t="shared" si="6"/>
        <v>0</v>
      </c>
    </row>
    <row r="72" spans="1:21" x14ac:dyDescent="0.3">
      <c r="A72" s="15">
        <v>7.5</v>
      </c>
      <c r="B72" s="45" t="s">
        <v>84</v>
      </c>
      <c r="C72" s="45"/>
      <c r="D72" s="31"/>
      <c r="E72" s="32"/>
      <c r="F72" s="33"/>
      <c r="G72" s="31"/>
      <c r="H72" s="45"/>
      <c r="I72" s="90"/>
      <c r="J72" s="43"/>
      <c r="K72" s="43"/>
      <c r="L72" s="43"/>
      <c r="M72" s="43"/>
      <c r="N72" s="43"/>
      <c r="O72" s="43"/>
      <c r="P72" s="43"/>
      <c r="Q72" s="43"/>
      <c r="R72" s="43"/>
      <c r="S72" s="43"/>
      <c r="T72" s="43"/>
      <c r="U72" s="86">
        <f t="shared" si="6"/>
        <v>0</v>
      </c>
    </row>
    <row r="73" spans="1:21" ht="38.25" customHeight="1" x14ac:dyDescent="0.3">
      <c r="A73" s="15">
        <v>7.6</v>
      </c>
      <c r="B73" s="30" t="s">
        <v>85</v>
      </c>
      <c r="C73" s="45"/>
      <c r="D73" s="31"/>
      <c r="E73" s="32"/>
      <c r="F73" s="33"/>
      <c r="G73" s="31"/>
      <c r="H73" s="45"/>
      <c r="I73" s="90"/>
      <c r="J73" s="43"/>
      <c r="K73" s="43"/>
      <c r="L73" s="43"/>
      <c r="M73" s="43"/>
      <c r="N73" s="43"/>
      <c r="O73" s="43"/>
      <c r="P73" s="43"/>
      <c r="Q73" s="43"/>
      <c r="R73" s="43"/>
      <c r="S73" s="43"/>
      <c r="T73" s="43"/>
      <c r="U73" s="86">
        <f t="shared" si="6"/>
        <v>0</v>
      </c>
    </row>
    <row r="74" spans="1:21" ht="14.5" thickBot="1" x14ac:dyDescent="0.35">
      <c r="A74" s="104" t="s">
        <v>69</v>
      </c>
      <c r="B74" s="105"/>
      <c r="C74" s="105"/>
      <c r="D74" s="105"/>
      <c r="E74" s="106"/>
      <c r="F74" s="80">
        <f>SUM(F69:F73)</f>
        <v>0</v>
      </c>
      <c r="G74" s="81">
        <f>SUM(G69:G73)</f>
        <v>0</v>
      </c>
      <c r="H74" s="82"/>
      <c r="I74" s="88"/>
      <c r="J74" s="41"/>
      <c r="K74" s="41"/>
      <c r="L74" s="41"/>
      <c r="M74" s="41"/>
      <c r="N74" s="41"/>
      <c r="O74" s="41"/>
      <c r="P74" s="41"/>
      <c r="Q74" s="41"/>
      <c r="R74" s="41"/>
      <c r="S74" s="41"/>
      <c r="T74" s="41"/>
      <c r="U74" s="44"/>
    </row>
    <row r="75" spans="1:21" ht="32.25" customHeight="1" x14ac:dyDescent="0.3">
      <c r="A75" s="107" t="s">
        <v>43</v>
      </c>
      <c r="B75" s="108"/>
      <c r="C75" s="108"/>
      <c r="D75" s="108"/>
      <c r="E75" s="108"/>
      <c r="F75" s="108"/>
      <c r="G75" s="108"/>
      <c r="H75" s="109"/>
      <c r="I75" s="89"/>
      <c r="J75" s="67"/>
      <c r="K75" s="67"/>
      <c r="L75" s="67"/>
      <c r="M75" s="67"/>
      <c r="N75" s="67"/>
      <c r="O75" s="67"/>
      <c r="P75" s="67"/>
      <c r="Q75" s="67"/>
      <c r="R75" s="67"/>
      <c r="S75" s="67"/>
      <c r="T75" s="67"/>
      <c r="U75" s="42"/>
    </row>
    <row r="76" spans="1:21" x14ac:dyDescent="0.3">
      <c r="A76" s="26" t="s">
        <v>16</v>
      </c>
      <c r="B76" s="27" t="s">
        <v>33</v>
      </c>
      <c r="C76" s="27" t="s">
        <v>5</v>
      </c>
      <c r="D76" s="27" t="s">
        <v>32</v>
      </c>
      <c r="E76" s="27" t="s">
        <v>31</v>
      </c>
      <c r="F76" s="27" t="s">
        <v>35</v>
      </c>
      <c r="G76" s="27" t="s">
        <v>11</v>
      </c>
      <c r="H76" s="79" t="s">
        <v>13</v>
      </c>
      <c r="I76" s="26" t="s">
        <v>18</v>
      </c>
      <c r="J76" s="27" t="s">
        <v>19</v>
      </c>
      <c r="K76" s="27" t="s">
        <v>20</v>
      </c>
      <c r="L76" s="28" t="s">
        <v>21</v>
      </c>
      <c r="M76" s="27" t="s">
        <v>22</v>
      </c>
      <c r="N76" s="27" t="s">
        <v>23</v>
      </c>
      <c r="O76" s="29" t="s">
        <v>24</v>
      </c>
      <c r="P76" s="27" t="s">
        <v>25</v>
      </c>
      <c r="Q76" s="27" t="s">
        <v>26</v>
      </c>
      <c r="R76" s="27" t="s">
        <v>27</v>
      </c>
      <c r="S76" s="27" t="s">
        <v>28</v>
      </c>
      <c r="T76" s="27" t="s">
        <v>29</v>
      </c>
      <c r="U76" s="19" t="s">
        <v>34</v>
      </c>
    </row>
    <row r="77" spans="1:21" ht="28" x14ac:dyDescent="0.3">
      <c r="A77" s="15">
        <v>8.1</v>
      </c>
      <c r="B77" s="45"/>
      <c r="C77" s="45"/>
      <c r="D77" s="31"/>
      <c r="E77" s="32"/>
      <c r="F77" s="33"/>
      <c r="G77" s="31"/>
      <c r="H77" s="45" t="s">
        <v>86</v>
      </c>
      <c r="I77" s="90"/>
      <c r="J77" s="43"/>
      <c r="K77" s="43"/>
      <c r="L77" s="43"/>
      <c r="M77" s="43"/>
      <c r="N77" s="43"/>
      <c r="O77" s="43"/>
      <c r="P77" s="43"/>
      <c r="Q77" s="43"/>
      <c r="R77" s="43"/>
      <c r="S77" s="43"/>
      <c r="T77" s="43"/>
      <c r="U77" s="86">
        <f t="shared" ref="U77:U82" si="7">SUM(I77:T77)</f>
        <v>0</v>
      </c>
    </row>
    <row r="78" spans="1:21" ht="22.5" customHeight="1" x14ac:dyDescent="0.3">
      <c r="A78" s="15">
        <v>8.1999999999999993</v>
      </c>
      <c r="B78" s="45"/>
      <c r="C78" s="45"/>
      <c r="D78" s="31"/>
      <c r="E78" s="32"/>
      <c r="F78" s="33"/>
      <c r="G78" s="31"/>
      <c r="H78" s="45"/>
      <c r="I78" s="90"/>
      <c r="J78" s="43"/>
      <c r="K78" s="43"/>
      <c r="L78" s="43"/>
      <c r="M78" s="43"/>
      <c r="N78" s="43"/>
      <c r="O78" s="43"/>
      <c r="P78" s="43"/>
      <c r="Q78" s="43"/>
      <c r="R78" s="43"/>
      <c r="S78" s="43"/>
      <c r="T78" s="43"/>
      <c r="U78" s="86">
        <f t="shared" si="7"/>
        <v>0</v>
      </c>
    </row>
    <row r="79" spans="1:21" x14ac:dyDescent="0.3">
      <c r="A79" s="15">
        <v>8.3000000000000007</v>
      </c>
      <c r="B79" s="45"/>
      <c r="C79" s="45"/>
      <c r="D79" s="31"/>
      <c r="E79" s="32"/>
      <c r="F79" s="33"/>
      <c r="G79" s="31"/>
      <c r="H79" s="45"/>
      <c r="I79" s="90"/>
      <c r="J79" s="43"/>
      <c r="K79" s="43"/>
      <c r="L79" s="43"/>
      <c r="M79" s="43"/>
      <c r="N79" s="43"/>
      <c r="O79" s="43"/>
      <c r="P79" s="43"/>
      <c r="Q79" s="43"/>
      <c r="R79" s="43"/>
      <c r="S79" s="43"/>
      <c r="T79" s="43"/>
      <c r="U79" s="86">
        <f t="shared" si="7"/>
        <v>0</v>
      </c>
    </row>
    <row r="80" spans="1:21" x14ac:dyDescent="0.3">
      <c r="A80" s="15">
        <v>8.4</v>
      </c>
      <c r="B80" s="45"/>
      <c r="C80" s="45"/>
      <c r="D80" s="31"/>
      <c r="E80" s="32"/>
      <c r="F80" s="33"/>
      <c r="G80" s="31"/>
      <c r="H80" s="45"/>
      <c r="I80" s="90"/>
      <c r="J80" s="43"/>
      <c r="K80" s="43"/>
      <c r="L80" s="43"/>
      <c r="M80" s="43"/>
      <c r="N80" s="43"/>
      <c r="O80" s="43"/>
      <c r="P80" s="43"/>
      <c r="Q80" s="43"/>
      <c r="R80" s="43"/>
      <c r="S80" s="43"/>
      <c r="T80" s="43"/>
      <c r="U80" s="86">
        <f t="shared" si="7"/>
        <v>0</v>
      </c>
    </row>
    <row r="81" spans="1:21" x14ac:dyDescent="0.3">
      <c r="A81" s="15">
        <v>8.5</v>
      </c>
      <c r="B81" s="45"/>
      <c r="C81" s="45"/>
      <c r="D81" s="31"/>
      <c r="E81" s="32"/>
      <c r="F81" s="33"/>
      <c r="G81" s="31"/>
      <c r="H81" s="45"/>
      <c r="I81" s="90"/>
      <c r="J81" s="43"/>
      <c r="K81" s="43"/>
      <c r="L81" s="43"/>
      <c r="M81" s="43"/>
      <c r="N81" s="43"/>
      <c r="O81" s="43"/>
      <c r="P81" s="43"/>
      <c r="Q81" s="43"/>
      <c r="R81" s="43"/>
      <c r="S81" s="43"/>
      <c r="T81" s="43"/>
      <c r="U81" s="86">
        <f t="shared" si="7"/>
        <v>0</v>
      </c>
    </row>
    <row r="82" spans="1:21" x14ac:dyDescent="0.3">
      <c r="A82" s="15">
        <v>8.6</v>
      </c>
      <c r="B82" s="45"/>
      <c r="C82" s="45"/>
      <c r="D82" s="31"/>
      <c r="E82" s="32"/>
      <c r="F82" s="33"/>
      <c r="G82" s="31"/>
      <c r="H82" s="45"/>
      <c r="I82" s="90"/>
      <c r="J82" s="43"/>
      <c r="K82" s="43"/>
      <c r="L82" s="43"/>
      <c r="M82" s="43"/>
      <c r="N82" s="43"/>
      <c r="O82" s="43"/>
      <c r="P82" s="43"/>
      <c r="Q82" s="43"/>
      <c r="R82" s="43"/>
      <c r="S82" s="43"/>
      <c r="T82" s="43"/>
      <c r="U82" s="86">
        <f t="shared" si="7"/>
        <v>0</v>
      </c>
    </row>
    <row r="83" spans="1:21" ht="14.5" thickBot="1" x14ac:dyDescent="0.35">
      <c r="A83" s="104" t="s">
        <v>69</v>
      </c>
      <c r="B83" s="105"/>
      <c r="C83" s="105"/>
      <c r="D83" s="105"/>
      <c r="E83" s="106"/>
      <c r="F83" s="80">
        <f>SUM(F77:F82)</f>
        <v>0</v>
      </c>
      <c r="G83" s="81">
        <f>SUM(G77:G82)</f>
        <v>0</v>
      </c>
      <c r="H83" s="82"/>
      <c r="I83" s="96"/>
      <c r="J83" s="97"/>
      <c r="K83" s="97"/>
      <c r="L83" s="97"/>
      <c r="M83" s="97"/>
      <c r="N83" s="97"/>
      <c r="O83" s="97"/>
      <c r="P83" s="97"/>
      <c r="Q83" s="97"/>
      <c r="R83" s="97"/>
      <c r="S83" s="97"/>
      <c r="T83" s="97"/>
      <c r="U83" s="98"/>
    </row>
    <row r="84" spans="1:21" x14ac:dyDescent="0.3">
      <c r="A84" s="74"/>
      <c r="B84" s="67"/>
      <c r="C84" s="67"/>
      <c r="D84" s="67"/>
      <c r="E84" s="24"/>
      <c r="F84" s="67"/>
      <c r="G84" s="67"/>
      <c r="H84" s="22"/>
      <c r="I84" s="67"/>
      <c r="J84" s="67"/>
      <c r="K84" s="67"/>
      <c r="L84" s="67"/>
      <c r="M84" s="67"/>
      <c r="N84" s="67"/>
      <c r="O84" s="67"/>
      <c r="P84" s="67"/>
      <c r="Q84" s="67"/>
      <c r="R84" s="67"/>
      <c r="S84" s="67"/>
      <c r="T84" s="67"/>
      <c r="U84" s="42"/>
    </row>
    <row r="85" spans="1:21" x14ac:dyDescent="0.3">
      <c r="A85" s="74"/>
      <c r="B85" s="67"/>
      <c r="C85" s="67"/>
      <c r="D85" s="67"/>
      <c r="E85" s="24"/>
      <c r="F85" s="67"/>
      <c r="G85" s="67"/>
      <c r="H85" s="67"/>
      <c r="I85" s="67"/>
      <c r="J85" s="67"/>
      <c r="K85" s="67"/>
      <c r="L85" s="67"/>
      <c r="M85" s="67"/>
      <c r="N85" s="67"/>
      <c r="O85" s="67"/>
      <c r="P85" s="67"/>
      <c r="Q85" s="67"/>
      <c r="R85" s="67"/>
      <c r="S85" s="67"/>
      <c r="T85" s="67"/>
      <c r="U85" s="42"/>
    </row>
    <row r="86" spans="1:21" ht="14.5" thickBot="1" x14ac:dyDescent="0.35">
      <c r="A86" s="99" t="s">
        <v>87</v>
      </c>
      <c r="B86" s="100"/>
      <c r="C86" s="100"/>
      <c r="D86" s="100"/>
      <c r="E86" s="101"/>
      <c r="F86" s="80">
        <f>SUM(F18+F27+F36+F44+F56+F65+F74+F83)</f>
        <v>0</v>
      </c>
      <c r="G86" s="81">
        <f>SUM(G18+G27+G36+G44+G56+G65+G74+G83)</f>
        <v>300</v>
      </c>
      <c r="H86" s="64" t="s">
        <v>88</v>
      </c>
      <c r="I86" s="81">
        <f>SUM(I68:I73,I77:I82,I59:I64,I51:I55,I47:I49,I39:I43,I30:I35,I21:I26,I13:I15,I12:I17)</f>
        <v>0</v>
      </c>
      <c r="J86" s="81">
        <f t="shared" ref="J86:T86" si="8">SUM(J68:J73,J77:J82,J59:J64,J51:J55,J47:J49,J39:J43,J30:J35,J21:J26,J13:J15,J12:J17)</f>
        <v>150</v>
      </c>
      <c r="K86" s="81">
        <f t="shared" si="8"/>
        <v>0</v>
      </c>
      <c r="L86" s="81">
        <f t="shared" si="8"/>
        <v>0</v>
      </c>
      <c r="M86" s="81">
        <f t="shared" si="8"/>
        <v>0</v>
      </c>
      <c r="N86" s="81">
        <f t="shared" si="8"/>
        <v>0</v>
      </c>
      <c r="O86" s="81">
        <f t="shared" si="8"/>
        <v>150</v>
      </c>
      <c r="P86" s="81">
        <f t="shared" si="8"/>
        <v>0</v>
      </c>
      <c r="Q86" s="81">
        <f t="shared" si="8"/>
        <v>0</v>
      </c>
      <c r="R86" s="81">
        <f t="shared" si="8"/>
        <v>0</v>
      </c>
      <c r="S86" s="81">
        <f t="shared" si="8"/>
        <v>0</v>
      </c>
      <c r="T86" s="81">
        <f t="shared" si="8"/>
        <v>0</v>
      </c>
      <c r="U86" s="46"/>
    </row>
    <row r="87" spans="1:21" x14ac:dyDescent="0.3">
      <c r="A87" s="75"/>
      <c r="G87" s="78" t="s">
        <v>96</v>
      </c>
      <c r="H87" s="21"/>
    </row>
    <row r="88" spans="1:21" x14ac:dyDescent="0.3">
      <c r="A88" s="75"/>
      <c r="H88" s="21"/>
    </row>
    <row r="89" spans="1:21" x14ac:dyDescent="0.3">
      <c r="A89" s="75"/>
      <c r="H89" s="21"/>
    </row>
    <row r="90" spans="1:21" x14ac:dyDescent="0.3">
      <c r="A90" s="75"/>
      <c r="H90" s="21"/>
    </row>
    <row r="91" spans="1:21" x14ac:dyDescent="0.3">
      <c r="A91" s="75"/>
      <c r="H91" s="21"/>
    </row>
    <row r="92" spans="1:21" x14ac:dyDescent="0.3">
      <c r="A92" s="75"/>
      <c r="H92" s="21"/>
    </row>
    <row r="93" spans="1:21" x14ac:dyDescent="0.3">
      <c r="A93" s="75"/>
      <c r="H93" s="21"/>
    </row>
    <row r="94" spans="1:21" x14ac:dyDescent="0.3">
      <c r="A94" s="75"/>
      <c r="H94" s="21"/>
    </row>
    <row r="95" spans="1:21" x14ac:dyDescent="0.3">
      <c r="A95" s="75"/>
      <c r="H95" s="21"/>
    </row>
    <row r="96" spans="1:21" x14ac:dyDescent="0.3">
      <c r="A96" s="75"/>
      <c r="H96" s="21"/>
    </row>
    <row r="97" spans="1:8" x14ac:dyDescent="0.3">
      <c r="A97" s="75"/>
      <c r="H97" s="21"/>
    </row>
    <row r="98" spans="1:8" x14ac:dyDescent="0.3">
      <c r="A98" s="75"/>
      <c r="H98" s="21"/>
    </row>
    <row r="99" spans="1:8" x14ac:dyDescent="0.3">
      <c r="A99" s="75"/>
      <c r="H99" s="21"/>
    </row>
    <row r="100" spans="1:8" x14ac:dyDescent="0.3">
      <c r="A100" s="75"/>
      <c r="H100" s="21"/>
    </row>
    <row r="101" spans="1:8" x14ac:dyDescent="0.3">
      <c r="A101" s="75"/>
      <c r="H101" s="21"/>
    </row>
    <row r="102" spans="1:8" x14ac:dyDescent="0.3">
      <c r="A102" s="75"/>
      <c r="H102" s="21"/>
    </row>
    <row r="103" spans="1:8" x14ac:dyDescent="0.3">
      <c r="A103" s="75"/>
      <c r="H103" s="21"/>
    </row>
    <row r="104" spans="1:8" x14ac:dyDescent="0.3">
      <c r="A104" s="75"/>
      <c r="H104" s="21"/>
    </row>
    <row r="105" spans="1:8" x14ac:dyDescent="0.3">
      <c r="A105" s="75"/>
      <c r="H105" s="21"/>
    </row>
    <row r="106" spans="1:8" x14ac:dyDescent="0.3">
      <c r="A106" s="75"/>
      <c r="H106" s="21"/>
    </row>
    <row r="107" spans="1:8" x14ac:dyDescent="0.3">
      <c r="A107" s="75"/>
      <c r="H107" s="21"/>
    </row>
    <row r="108" spans="1:8" x14ac:dyDescent="0.3">
      <c r="A108" s="75"/>
      <c r="H108" s="21"/>
    </row>
    <row r="109" spans="1:8" x14ac:dyDescent="0.3">
      <c r="A109" s="75"/>
      <c r="H109" s="21"/>
    </row>
    <row r="110" spans="1:8" x14ac:dyDescent="0.3">
      <c r="A110" s="75"/>
      <c r="H110" s="21"/>
    </row>
    <row r="111" spans="1:8" x14ac:dyDescent="0.3">
      <c r="A111" s="75"/>
      <c r="H111" s="21"/>
    </row>
    <row r="112" spans="1:8" x14ac:dyDescent="0.3">
      <c r="A112" s="75"/>
      <c r="H112" s="21"/>
    </row>
    <row r="113" spans="1:8" x14ac:dyDescent="0.3">
      <c r="A113" s="75"/>
      <c r="H113" s="21"/>
    </row>
    <row r="114" spans="1:8" x14ac:dyDescent="0.3">
      <c r="A114" s="75"/>
      <c r="H114" s="21"/>
    </row>
    <row r="115" spans="1:8" x14ac:dyDescent="0.3">
      <c r="A115" s="75"/>
      <c r="H115" s="21"/>
    </row>
    <row r="116" spans="1:8" x14ac:dyDescent="0.3">
      <c r="A116" s="75"/>
      <c r="H116" s="21"/>
    </row>
    <row r="117" spans="1:8" x14ac:dyDescent="0.3">
      <c r="A117" s="75"/>
      <c r="H117" s="21"/>
    </row>
    <row r="118" spans="1:8" x14ac:dyDescent="0.3">
      <c r="A118" s="75"/>
      <c r="H118" s="21"/>
    </row>
    <row r="119" spans="1:8" x14ac:dyDescent="0.3">
      <c r="A119" s="75"/>
      <c r="H119" s="21"/>
    </row>
    <row r="120" spans="1:8" x14ac:dyDescent="0.3">
      <c r="A120" s="75"/>
      <c r="H120" s="21"/>
    </row>
    <row r="121" spans="1:8" x14ac:dyDescent="0.3">
      <c r="A121" s="75"/>
      <c r="H121" s="21"/>
    </row>
    <row r="122" spans="1:8" x14ac:dyDescent="0.3">
      <c r="A122" s="75"/>
      <c r="H122" s="21"/>
    </row>
    <row r="123" spans="1:8" x14ac:dyDescent="0.3">
      <c r="A123" s="75"/>
      <c r="H123" s="21"/>
    </row>
    <row r="124" spans="1:8" x14ac:dyDescent="0.3">
      <c r="A124" s="75"/>
      <c r="H124" s="21"/>
    </row>
    <row r="125" spans="1:8" x14ac:dyDescent="0.3">
      <c r="A125" s="75"/>
      <c r="H125" s="21"/>
    </row>
    <row r="126" spans="1:8" x14ac:dyDescent="0.3">
      <c r="A126" s="75"/>
      <c r="H126" s="21"/>
    </row>
    <row r="127" spans="1:8" x14ac:dyDescent="0.3">
      <c r="A127" s="75"/>
      <c r="H127" s="21"/>
    </row>
    <row r="128" spans="1:8" x14ac:dyDescent="0.3">
      <c r="A128" s="75"/>
      <c r="H128" s="21"/>
    </row>
    <row r="129" spans="1:8" x14ac:dyDescent="0.3">
      <c r="A129" s="75"/>
      <c r="H129" s="21"/>
    </row>
    <row r="130" spans="1:8" x14ac:dyDescent="0.3">
      <c r="A130" s="75"/>
      <c r="H130" s="21"/>
    </row>
    <row r="131" spans="1:8" x14ac:dyDescent="0.3">
      <c r="A131" s="75"/>
      <c r="H131" s="21"/>
    </row>
    <row r="132" spans="1:8" x14ac:dyDescent="0.3">
      <c r="A132" s="75"/>
      <c r="H132" s="21"/>
    </row>
    <row r="133" spans="1:8" x14ac:dyDescent="0.3">
      <c r="A133" s="75"/>
      <c r="H133" s="21"/>
    </row>
    <row r="134" spans="1:8" x14ac:dyDescent="0.3">
      <c r="A134" s="75"/>
      <c r="H134" s="21"/>
    </row>
    <row r="135" spans="1:8" x14ac:dyDescent="0.3">
      <c r="A135" s="75"/>
      <c r="H135" s="21"/>
    </row>
    <row r="136" spans="1:8" x14ac:dyDescent="0.3">
      <c r="A136" s="75"/>
      <c r="H136" s="21"/>
    </row>
    <row r="137" spans="1:8" x14ac:dyDescent="0.3">
      <c r="A137" s="75"/>
      <c r="H137" s="21"/>
    </row>
    <row r="138" spans="1:8" x14ac:dyDescent="0.3">
      <c r="A138" s="75"/>
      <c r="H138" s="21"/>
    </row>
    <row r="139" spans="1:8" x14ac:dyDescent="0.3">
      <c r="A139" s="75"/>
      <c r="H139" s="21"/>
    </row>
    <row r="140" spans="1:8" x14ac:dyDescent="0.3">
      <c r="A140" s="75"/>
      <c r="H140" s="21"/>
    </row>
    <row r="141" spans="1:8" x14ac:dyDescent="0.3">
      <c r="A141" s="75"/>
      <c r="H141" s="21"/>
    </row>
    <row r="142" spans="1:8" x14ac:dyDescent="0.3">
      <c r="A142" s="75"/>
      <c r="H142" s="21"/>
    </row>
    <row r="143" spans="1:8" x14ac:dyDescent="0.3">
      <c r="A143" s="75"/>
      <c r="H143" s="21"/>
    </row>
    <row r="144" spans="1:8" x14ac:dyDescent="0.3">
      <c r="A144" s="75"/>
      <c r="H144" s="21"/>
    </row>
    <row r="145" spans="1:8" x14ac:dyDescent="0.3">
      <c r="A145" s="75"/>
      <c r="H145" s="21"/>
    </row>
    <row r="146" spans="1:8" x14ac:dyDescent="0.3">
      <c r="A146" s="75"/>
      <c r="H146" s="21"/>
    </row>
    <row r="147" spans="1:8" x14ac:dyDescent="0.3">
      <c r="A147" s="75"/>
      <c r="H147" s="21"/>
    </row>
    <row r="148" spans="1:8" x14ac:dyDescent="0.3">
      <c r="A148" s="75"/>
      <c r="H148" s="21"/>
    </row>
    <row r="149" spans="1:8" x14ac:dyDescent="0.3">
      <c r="A149" s="75"/>
      <c r="H149" s="21"/>
    </row>
    <row r="150" spans="1:8" x14ac:dyDescent="0.3">
      <c r="A150" s="75"/>
      <c r="H150" s="21"/>
    </row>
    <row r="151" spans="1:8" x14ac:dyDescent="0.3">
      <c r="A151" s="75"/>
      <c r="H151" s="21"/>
    </row>
    <row r="152" spans="1:8" x14ac:dyDescent="0.3">
      <c r="A152" s="75"/>
      <c r="H152" s="21"/>
    </row>
    <row r="153" spans="1:8" x14ac:dyDescent="0.3">
      <c r="A153" s="75"/>
      <c r="H153" s="21"/>
    </row>
    <row r="154" spans="1:8" x14ac:dyDescent="0.3">
      <c r="A154" s="75"/>
      <c r="H154" s="21"/>
    </row>
    <row r="155" spans="1:8" x14ac:dyDescent="0.3">
      <c r="A155" s="75"/>
      <c r="H155" s="21"/>
    </row>
    <row r="156" spans="1:8" x14ac:dyDescent="0.3">
      <c r="A156" s="75"/>
      <c r="H156" s="21"/>
    </row>
    <row r="157" spans="1:8" x14ac:dyDescent="0.3">
      <c r="A157" s="75"/>
      <c r="H157" s="21"/>
    </row>
    <row r="158" spans="1:8" x14ac:dyDescent="0.3">
      <c r="A158" s="75"/>
      <c r="H158" s="21"/>
    </row>
    <row r="159" spans="1:8" x14ac:dyDescent="0.3">
      <c r="A159" s="75"/>
      <c r="H159" s="21"/>
    </row>
    <row r="160" spans="1:8" x14ac:dyDescent="0.3">
      <c r="A160" s="75"/>
      <c r="H160" s="21"/>
    </row>
    <row r="161" spans="1:8" x14ac:dyDescent="0.3">
      <c r="A161" s="75"/>
      <c r="H161" s="21"/>
    </row>
    <row r="162" spans="1:8" x14ac:dyDescent="0.3">
      <c r="A162" s="75"/>
      <c r="H162" s="21"/>
    </row>
    <row r="163" spans="1:8" x14ac:dyDescent="0.3">
      <c r="A163" s="75"/>
      <c r="H163" s="21"/>
    </row>
    <row r="164" spans="1:8" x14ac:dyDescent="0.3">
      <c r="A164" s="75"/>
      <c r="H164" s="21"/>
    </row>
    <row r="165" spans="1:8" x14ac:dyDescent="0.3">
      <c r="A165" s="75"/>
      <c r="H165" s="21"/>
    </row>
    <row r="166" spans="1:8" x14ac:dyDescent="0.3">
      <c r="A166" s="75"/>
      <c r="H166" s="21"/>
    </row>
    <row r="167" spans="1:8" x14ac:dyDescent="0.3">
      <c r="A167" s="75"/>
      <c r="H167" s="21"/>
    </row>
    <row r="168" spans="1:8" x14ac:dyDescent="0.3">
      <c r="A168" s="75"/>
      <c r="H168" s="21"/>
    </row>
    <row r="169" spans="1:8" x14ac:dyDescent="0.3">
      <c r="A169" s="75"/>
      <c r="H169" s="21"/>
    </row>
    <row r="170" spans="1:8" x14ac:dyDescent="0.3">
      <c r="A170" s="75"/>
      <c r="H170" s="21"/>
    </row>
    <row r="171" spans="1:8" x14ac:dyDescent="0.3">
      <c r="A171" s="75"/>
      <c r="H171" s="21"/>
    </row>
    <row r="172" spans="1:8" x14ac:dyDescent="0.3">
      <c r="A172" s="75"/>
      <c r="H172" s="21"/>
    </row>
    <row r="173" spans="1:8" x14ac:dyDescent="0.3">
      <c r="A173" s="75"/>
      <c r="H173" s="21"/>
    </row>
    <row r="174" spans="1:8" x14ac:dyDescent="0.3">
      <c r="A174" s="75"/>
      <c r="H174" s="21"/>
    </row>
    <row r="175" spans="1:8" x14ac:dyDescent="0.3">
      <c r="A175" s="75"/>
      <c r="H175" s="21"/>
    </row>
    <row r="176" spans="1:8" x14ac:dyDescent="0.3">
      <c r="A176" s="75"/>
      <c r="H176" s="21"/>
    </row>
    <row r="177" spans="1:8" x14ac:dyDescent="0.3">
      <c r="A177" s="75"/>
      <c r="H177" s="21"/>
    </row>
    <row r="178" spans="1:8" x14ac:dyDescent="0.3">
      <c r="A178" s="75"/>
      <c r="H178" s="21"/>
    </row>
    <row r="179" spans="1:8" x14ac:dyDescent="0.3">
      <c r="A179" s="75"/>
      <c r="H179" s="21"/>
    </row>
    <row r="180" spans="1:8" x14ac:dyDescent="0.3">
      <c r="A180" s="75"/>
      <c r="H180" s="21"/>
    </row>
    <row r="181" spans="1:8" x14ac:dyDescent="0.3">
      <c r="A181" s="75"/>
      <c r="H181" s="21"/>
    </row>
    <row r="182" spans="1:8" x14ac:dyDescent="0.3">
      <c r="A182" s="75"/>
      <c r="H182" s="21"/>
    </row>
    <row r="183" spans="1:8" x14ac:dyDescent="0.3">
      <c r="A183" s="75"/>
      <c r="H183" s="21"/>
    </row>
    <row r="184" spans="1:8" x14ac:dyDescent="0.3">
      <c r="A184" s="75"/>
      <c r="H184" s="21"/>
    </row>
    <row r="185" spans="1:8" x14ac:dyDescent="0.3">
      <c r="A185" s="75"/>
      <c r="H185" s="21"/>
    </row>
    <row r="186" spans="1:8" x14ac:dyDescent="0.3">
      <c r="A186" s="75"/>
      <c r="H186" s="21"/>
    </row>
    <row r="187" spans="1:8" x14ac:dyDescent="0.3">
      <c r="A187" s="75"/>
      <c r="H187" s="21"/>
    </row>
    <row r="188" spans="1:8" x14ac:dyDescent="0.3">
      <c r="A188" s="75"/>
      <c r="H188" s="21"/>
    </row>
    <row r="189" spans="1:8" x14ac:dyDescent="0.3">
      <c r="A189" s="75"/>
      <c r="H189" s="21"/>
    </row>
    <row r="190" spans="1:8" x14ac:dyDescent="0.3">
      <c r="A190" s="75"/>
      <c r="H190" s="21"/>
    </row>
    <row r="191" spans="1:8" x14ac:dyDescent="0.3">
      <c r="A191" s="75"/>
      <c r="H191" s="21"/>
    </row>
    <row r="192" spans="1:8" x14ac:dyDescent="0.3">
      <c r="A192" s="75"/>
      <c r="H192" s="21"/>
    </row>
    <row r="193" spans="1:8" x14ac:dyDescent="0.3">
      <c r="A193" s="75"/>
      <c r="H193" s="21"/>
    </row>
    <row r="194" spans="1:8" x14ac:dyDescent="0.3">
      <c r="A194" s="75"/>
      <c r="H194" s="21"/>
    </row>
    <row r="195" spans="1:8" x14ac:dyDescent="0.3">
      <c r="A195" s="75"/>
      <c r="H195" s="21"/>
    </row>
    <row r="196" spans="1:8" x14ac:dyDescent="0.3">
      <c r="A196" s="75"/>
      <c r="H196" s="21"/>
    </row>
    <row r="197" spans="1:8" x14ac:dyDescent="0.3">
      <c r="A197" s="75"/>
      <c r="H197" s="21"/>
    </row>
    <row r="198" spans="1:8" x14ac:dyDescent="0.3">
      <c r="A198" s="75"/>
      <c r="H198" s="21"/>
    </row>
    <row r="199" spans="1:8" x14ac:dyDescent="0.3">
      <c r="A199" s="75"/>
      <c r="H199" s="21"/>
    </row>
    <row r="200" spans="1:8" x14ac:dyDescent="0.3">
      <c r="A200" s="75"/>
      <c r="H200" s="21"/>
    </row>
    <row r="201" spans="1:8" x14ac:dyDescent="0.3">
      <c r="A201" s="75"/>
      <c r="H201" s="21"/>
    </row>
    <row r="202" spans="1:8" x14ac:dyDescent="0.3">
      <c r="A202" s="75"/>
      <c r="H202" s="21"/>
    </row>
    <row r="203" spans="1:8" x14ac:dyDescent="0.3">
      <c r="A203" s="75"/>
      <c r="H203" s="21"/>
    </row>
    <row r="204" spans="1:8" x14ac:dyDescent="0.3">
      <c r="A204" s="75"/>
      <c r="H204" s="21"/>
    </row>
    <row r="205" spans="1:8" x14ac:dyDescent="0.3">
      <c r="A205" s="75"/>
      <c r="H205" s="21"/>
    </row>
    <row r="206" spans="1:8" x14ac:dyDescent="0.3">
      <c r="A206" s="75"/>
      <c r="H206" s="21"/>
    </row>
    <row r="207" spans="1:8" x14ac:dyDescent="0.3">
      <c r="A207" s="75"/>
      <c r="H207" s="21"/>
    </row>
    <row r="208" spans="1:8" x14ac:dyDescent="0.3">
      <c r="A208" s="75"/>
      <c r="H208" s="21"/>
    </row>
    <row r="209" spans="1:8" x14ac:dyDescent="0.3">
      <c r="A209" s="75"/>
      <c r="H209" s="21"/>
    </row>
    <row r="210" spans="1:8" x14ac:dyDescent="0.3">
      <c r="A210" s="75"/>
      <c r="H210" s="21"/>
    </row>
    <row r="211" spans="1:8" x14ac:dyDescent="0.3">
      <c r="A211" s="75"/>
      <c r="H211" s="21"/>
    </row>
    <row r="212" spans="1:8" x14ac:dyDescent="0.3">
      <c r="A212" s="75"/>
      <c r="H212" s="21"/>
    </row>
    <row r="213" spans="1:8" x14ac:dyDescent="0.3">
      <c r="A213" s="75"/>
      <c r="H213" s="21"/>
    </row>
    <row r="214" spans="1:8" x14ac:dyDescent="0.3">
      <c r="A214" s="75"/>
      <c r="H214" s="21"/>
    </row>
    <row r="215" spans="1:8" x14ac:dyDescent="0.3">
      <c r="A215" s="75"/>
      <c r="H215" s="21"/>
    </row>
    <row r="216" spans="1:8" x14ac:dyDescent="0.3">
      <c r="A216" s="75"/>
      <c r="H216" s="21"/>
    </row>
    <row r="217" spans="1:8" x14ac:dyDescent="0.3">
      <c r="A217" s="75"/>
      <c r="H217" s="21"/>
    </row>
    <row r="218" spans="1:8" x14ac:dyDescent="0.3">
      <c r="A218" s="75"/>
      <c r="H218" s="21"/>
    </row>
    <row r="219" spans="1:8" x14ac:dyDescent="0.3">
      <c r="A219" s="75"/>
      <c r="H219" s="21"/>
    </row>
    <row r="220" spans="1:8" x14ac:dyDescent="0.3">
      <c r="A220" s="75"/>
      <c r="H220" s="21"/>
    </row>
    <row r="221" spans="1:8" x14ac:dyDescent="0.3">
      <c r="A221" s="75"/>
      <c r="H221" s="21"/>
    </row>
    <row r="222" spans="1:8" x14ac:dyDescent="0.3">
      <c r="A222" s="75"/>
      <c r="H222" s="21"/>
    </row>
    <row r="223" spans="1:8" x14ac:dyDescent="0.3">
      <c r="A223" s="75"/>
      <c r="H223" s="21"/>
    </row>
    <row r="224" spans="1:8" x14ac:dyDescent="0.3">
      <c r="A224" s="75"/>
      <c r="H224" s="21"/>
    </row>
    <row r="225" spans="1:8" x14ac:dyDescent="0.3">
      <c r="A225" s="75"/>
      <c r="H225" s="21"/>
    </row>
    <row r="226" spans="1:8" x14ac:dyDescent="0.3">
      <c r="A226" s="75"/>
      <c r="H226" s="21"/>
    </row>
    <row r="227" spans="1:8" x14ac:dyDescent="0.3">
      <c r="A227" s="75"/>
      <c r="H227" s="21"/>
    </row>
    <row r="228" spans="1:8" x14ac:dyDescent="0.3">
      <c r="A228" s="75"/>
      <c r="H228" s="21"/>
    </row>
    <row r="229" spans="1:8" x14ac:dyDescent="0.3">
      <c r="A229" s="75"/>
      <c r="H229" s="21"/>
    </row>
    <row r="230" spans="1:8" x14ac:dyDescent="0.3">
      <c r="A230" s="75"/>
      <c r="H230" s="21"/>
    </row>
    <row r="231" spans="1:8" x14ac:dyDescent="0.3">
      <c r="A231" s="75"/>
      <c r="H231" s="21"/>
    </row>
    <row r="232" spans="1:8" x14ac:dyDescent="0.3">
      <c r="A232" s="75"/>
      <c r="H232" s="21"/>
    </row>
    <row r="233" spans="1:8" x14ac:dyDescent="0.3">
      <c r="A233" s="75"/>
      <c r="H233" s="21"/>
    </row>
    <row r="234" spans="1:8" x14ac:dyDescent="0.3">
      <c r="A234" s="75"/>
      <c r="H234" s="21"/>
    </row>
    <row r="235" spans="1:8" x14ac:dyDescent="0.3">
      <c r="A235" s="75"/>
      <c r="H235" s="21"/>
    </row>
    <row r="236" spans="1:8" x14ac:dyDescent="0.3">
      <c r="A236" s="75"/>
      <c r="H236" s="21"/>
    </row>
    <row r="237" spans="1:8" x14ac:dyDescent="0.3">
      <c r="A237" s="75"/>
      <c r="H237" s="21"/>
    </row>
    <row r="238" spans="1:8" x14ac:dyDescent="0.3">
      <c r="A238" s="75"/>
      <c r="H238" s="21"/>
    </row>
    <row r="239" spans="1:8" x14ac:dyDescent="0.3">
      <c r="A239" s="75"/>
      <c r="H239" s="21"/>
    </row>
    <row r="240" spans="1:8" x14ac:dyDescent="0.3">
      <c r="A240" s="75"/>
      <c r="H240" s="21"/>
    </row>
    <row r="241" spans="1:8" x14ac:dyDescent="0.3">
      <c r="A241" s="75"/>
      <c r="H241" s="21"/>
    </row>
    <row r="242" spans="1:8" x14ac:dyDescent="0.3">
      <c r="A242" s="75"/>
      <c r="H242" s="21"/>
    </row>
    <row r="243" spans="1:8" x14ac:dyDescent="0.3">
      <c r="A243" s="75"/>
      <c r="H243" s="21"/>
    </row>
    <row r="244" spans="1:8" x14ac:dyDescent="0.3">
      <c r="A244" s="75"/>
      <c r="H244" s="21"/>
    </row>
    <row r="245" spans="1:8" x14ac:dyDescent="0.3">
      <c r="A245" s="75"/>
      <c r="H245" s="21"/>
    </row>
    <row r="246" spans="1:8" x14ac:dyDescent="0.3">
      <c r="A246" s="75"/>
      <c r="H246" s="21"/>
    </row>
    <row r="247" spans="1:8" x14ac:dyDescent="0.3">
      <c r="A247" s="75"/>
      <c r="H247" s="21"/>
    </row>
    <row r="248" spans="1:8" x14ac:dyDescent="0.3">
      <c r="A248" s="75"/>
      <c r="H248" s="21"/>
    </row>
    <row r="249" spans="1:8" x14ac:dyDescent="0.3">
      <c r="A249" s="75"/>
      <c r="H249" s="21"/>
    </row>
    <row r="250" spans="1:8" x14ac:dyDescent="0.3">
      <c r="A250" s="75"/>
      <c r="H250" s="21"/>
    </row>
    <row r="251" spans="1:8" x14ac:dyDescent="0.3">
      <c r="A251" s="75"/>
      <c r="H251" s="21"/>
    </row>
    <row r="252" spans="1:8" x14ac:dyDescent="0.3">
      <c r="A252" s="75"/>
      <c r="H252" s="21"/>
    </row>
    <row r="253" spans="1:8" x14ac:dyDescent="0.3">
      <c r="A253" s="75"/>
      <c r="H253" s="21"/>
    </row>
    <row r="254" spans="1:8" x14ac:dyDescent="0.3">
      <c r="A254" s="75"/>
      <c r="H254" s="21"/>
    </row>
    <row r="255" spans="1:8" x14ac:dyDescent="0.3">
      <c r="A255" s="75"/>
      <c r="H255" s="21"/>
    </row>
    <row r="256" spans="1:8" x14ac:dyDescent="0.3">
      <c r="A256" s="75"/>
      <c r="H256" s="21"/>
    </row>
    <row r="257" spans="1:8" x14ac:dyDescent="0.3">
      <c r="A257" s="75"/>
      <c r="H257" s="21"/>
    </row>
    <row r="258" spans="1:8" x14ac:dyDescent="0.3">
      <c r="A258" s="75"/>
      <c r="H258" s="21"/>
    </row>
    <row r="259" spans="1:8" x14ac:dyDescent="0.3">
      <c r="A259" s="75"/>
      <c r="H259" s="21"/>
    </row>
    <row r="260" spans="1:8" x14ac:dyDescent="0.3">
      <c r="A260" s="75"/>
      <c r="H260" s="21"/>
    </row>
    <row r="261" spans="1:8" x14ac:dyDescent="0.3">
      <c r="A261" s="75"/>
      <c r="H261" s="21"/>
    </row>
    <row r="262" spans="1:8" x14ac:dyDescent="0.3">
      <c r="A262" s="75"/>
      <c r="H262" s="21"/>
    </row>
    <row r="263" spans="1:8" x14ac:dyDescent="0.3">
      <c r="A263" s="75"/>
      <c r="H263" s="21"/>
    </row>
    <row r="264" spans="1:8" x14ac:dyDescent="0.3">
      <c r="A264" s="75"/>
      <c r="H264" s="21"/>
    </row>
    <row r="265" spans="1:8" x14ac:dyDescent="0.3">
      <c r="A265" s="75"/>
      <c r="H265" s="21"/>
    </row>
    <row r="266" spans="1:8" x14ac:dyDescent="0.3">
      <c r="A266" s="75"/>
      <c r="H266" s="21"/>
    </row>
    <row r="267" spans="1:8" x14ac:dyDescent="0.3">
      <c r="A267" s="75"/>
      <c r="H267" s="21"/>
    </row>
    <row r="268" spans="1:8" x14ac:dyDescent="0.3">
      <c r="A268" s="75"/>
      <c r="H268" s="21"/>
    </row>
    <row r="269" spans="1:8" x14ac:dyDescent="0.3">
      <c r="A269" s="75"/>
      <c r="H269" s="21"/>
    </row>
    <row r="270" spans="1:8" x14ac:dyDescent="0.3">
      <c r="A270" s="75"/>
      <c r="H270" s="21"/>
    </row>
    <row r="271" spans="1:8" x14ac:dyDescent="0.3">
      <c r="A271" s="75"/>
      <c r="H271" s="21"/>
    </row>
    <row r="272" spans="1:8" x14ac:dyDescent="0.3">
      <c r="A272" s="75"/>
      <c r="H272" s="21"/>
    </row>
    <row r="273" spans="1:8" x14ac:dyDescent="0.3">
      <c r="A273" s="75"/>
      <c r="H273" s="21"/>
    </row>
    <row r="274" spans="1:8" x14ac:dyDescent="0.3">
      <c r="A274" s="75"/>
      <c r="H274" s="21"/>
    </row>
    <row r="275" spans="1:8" x14ac:dyDescent="0.3">
      <c r="A275" s="75"/>
      <c r="H275" s="21"/>
    </row>
    <row r="276" spans="1:8" x14ac:dyDescent="0.3">
      <c r="A276" s="75"/>
      <c r="H276" s="21"/>
    </row>
    <row r="277" spans="1:8" x14ac:dyDescent="0.3">
      <c r="A277" s="75"/>
      <c r="H277" s="21"/>
    </row>
    <row r="278" spans="1:8" x14ac:dyDescent="0.3">
      <c r="A278" s="75"/>
      <c r="H278" s="21"/>
    </row>
    <row r="279" spans="1:8" x14ac:dyDescent="0.3">
      <c r="A279" s="75"/>
      <c r="H279" s="21"/>
    </row>
    <row r="280" spans="1:8" x14ac:dyDescent="0.3">
      <c r="A280" s="75"/>
      <c r="H280" s="21"/>
    </row>
    <row r="281" spans="1:8" x14ac:dyDescent="0.3">
      <c r="A281" s="75"/>
      <c r="H281" s="21"/>
    </row>
    <row r="282" spans="1:8" x14ac:dyDescent="0.3">
      <c r="A282" s="75"/>
      <c r="H282" s="21"/>
    </row>
    <row r="283" spans="1:8" x14ac:dyDescent="0.3">
      <c r="A283" s="75"/>
      <c r="H283" s="21"/>
    </row>
  </sheetData>
  <mergeCells count="26">
    <mergeCell ref="B2:G2"/>
    <mergeCell ref="A10:H10"/>
    <mergeCell ref="A19:H19"/>
    <mergeCell ref="I10:Q10"/>
    <mergeCell ref="A45:H45"/>
    <mergeCell ref="A28:H28"/>
    <mergeCell ref="A37:H37"/>
    <mergeCell ref="C7:D7"/>
    <mergeCell ref="C6:D6"/>
    <mergeCell ref="C5:D5"/>
    <mergeCell ref="A86:E86"/>
    <mergeCell ref="A1:U1"/>
    <mergeCell ref="A18:E18"/>
    <mergeCell ref="A27:E27"/>
    <mergeCell ref="A36:E36"/>
    <mergeCell ref="A44:E44"/>
    <mergeCell ref="A56:E56"/>
    <mergeCell ref="A65:E65"/>
    <mergeCell ref="A74:E74"/>
    <mergeCell ref="A83:E83"/>
    <mergeCell ref="A66:H66"/>
    <mergeCell ref="A75:H75"/>
    <mergeCell ref="I8:U9"/>
    <mergeCell ref="R10:U10"/>
    <mergeCell ref="A57:H57"/>
    <mergeCell ref="C50:H5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C23"/>
  <sheetViews>
    <sheetView zoomScaleNormal="100" workbookViewId="0">
      <selection activeCell="B9" sqref="B9"/>
    </sheetView>
  </sheetViews>
  <sheetFormatPr defaultRowHeight="14" x14ac:dyDescent="0.3"/>
  <cols>
    <col min="1" max="1" width="4.25" customWidth="1"/>
    <col min="2" max="2" width="38.25" customWidth="1"/>
    <col min="3" max="3" width="53.58203125" customWidth="1"/>
  </cols>
  <sheetData>
    <row r="1" spans="1:3" ht="18" x14ac:dyDescent="0.4">
      <c r="A1" s="133" t="s">
        <v>4</v>
      </c>
      <c r="B1" s="134"/>
      <c r="C1" s="134"/>
    </row>
    <row r="2" spans="1:3" x14ac:dyDescent="0.3">
      <c r="A2" s="135"/>
      <c r="B2" s="134"/>
      <c r="C2" s="134"/>
    </row>
    <row r="3" spans="1:3" ht="16.5" customHeight="1" x14ac:dyDescent="0.3">
      <c r="A3" s="137"/>
      <c r="B3" s="138"/>
      <c r="C3" s="138"/>
    </row>
    <row r="4" spans="1:3" x14ac:dyDescent="0.3">
      <c r="A4" s="10"/>
      <c r="B4" s="9"/>
      <c r="C4" s="9"/>
    </row>
    <row r="5" spans="1:3" ht="33.75" customHeight="1" x14ac:dyDescent="0.3">
      <c r="A5" s="135" t="s">
        <v>93</v>
      </c>
      <c r="B5" s="136"/>
      <c r="C5" s="136"/>
    </row>
    <row r="6" spans="1:3" ht="14.5" thickBot="1" x14ac:dyDescent="0.35">
      <c r="A6" s="3"/>
      <c r="B6" s="4"/>
      <c r="C6" s="4"/>
    </row>
    <row r="7" spans="1:3" ht="14.25" customHeight="1" x14ac:dyDescent="0.3">
      <c r="A7" s="5"/>
      <c r="B7" s="57" t="s">
        <v>0</v>
      </c>
      <c r="C7" s="58" t="s">
        <v>2</v>
      </c>
    </row>
    <row r="8" spans="1:3" ht="15" customHeight="1" x14ac:dyDescent="0.3">
      <c r="A8" s="6">
        <v>1</v>
      </c>
      <c r="B8" s="59"/>
      <c r="C8" s="60"/>
    </row>
    <row r="9" spans="1:3" ht="15" customHeight="1" x14ac:dyDescent="0.3">
      <c r="A9" s="6">
        <v>2</v>
      </c>
      <c r="B9" s="59"/>
      <c r="C9" s="60"/>
    </row>
    <row r="10" spans="1:3" ht="15" customHeight="1" x14ac:dyDescent="0.3">
      <c r="A10" s="6">
        <v>3</v>
      </c>
      <c r="B10" s="59"/>
      <c r="C10" s="60"/>
    </row>
    <row r="11" spans="1:3" ht="15" customHeight="1" x14ac:dyDescent="0.3">
      <c r="A11" s="6">
        <v>4</v>
      </c>
      <c r="B11" s="59"/>
      <c r="C11" s="60"/>
    </row>
    <row r="12" spans="1:3" ht="15" customHeight="1" x14ac:dyDescent="0.3">
      <c r="A12" s="6">
        <v>5</v>
      </c>
      <c r="B12" s="59"/>
      <c r="C12" s="60"/>
    </row>
    <row r="13" spans="1:3" ht="15" customHeight="1" x14ac:dyDescent="0.3">
      <c r="A13" s="6">
        <v>6</v>
      </c>
      <c r="B13" s="59"/>
      <c r="C13" s="60"/>
    </row>
    <row r="14" spans="1:3" ht="15" customHeight="1" x14ac:dyDescent="0.3">
      <c r="A14" s="6">
        <v>7</v>
      </c>
      <c r="B14" s="59"/>
      <c r="C14" s="60"/>
    </row>
    <row r="15" spans="1:3" ht="15" customHeight="1" x14ac:dyDescent="0.3">
      <c r="A15" s="6">
        <v>8</v>
      </c>
      <c r="B15" s="59"/>
      <c r="C15" s="60"/>
    </row>
    <row r="16" spans="1:3" ht="15" customHeight="1" x14ac:dyDescent="0.3">
      <c r="A16" s="6">
        <v>9</v>
      </c>
      <c r="B16" s="59"/>
      <c r="C16" s="61"/>
    </row>
    <row r="17" spans="1:3" ht="15" customHeight="1" x14ac:dyDescent="0.3">
      <c r="A17" s="6">
        <v>10</v>
      </c>
      <c r="B17" s="59"/>
      <c r="C17" s="61"/>
    </row>
    <row r="18" spans="1:3" ht="15" customHeight="1" thickBot="1" x14ac:dyDescent="0.35">
      <c r="A18" s="7" t="s">
        <v>1</v>
      </c>
      <c r="B18" s="62" t="s">
        <v>3</v>
      </c>
      <c r="C18" s="63"/>
    </row>
    <row r="19" spans="1:3" ht="15" customHeight="1" x14ac:dyDescent="0.3">
      <c r="A19" s="2"/>
      <c r="B19" s="2"/>
      <c r="C19" s="2"/>
    </row>
    <row r="20" spans="1:3" ht="15" customHeight="1" x14ac:dyDescent="0.3">
      <c r="A20" s="2"/>
      <c r="B20" s="2"/>
      <c r="C20" s="2"/>
    </row>
    <row r="21" spans="1:3" ht="15" customHeight="1" x14ac:dyDescent="0.3">
      <c r="A21" s="2"/>
      <c r="B21" s="2"/>
      <c r="C21" s="2"/>
    </row>
    <row r="22" spans="1:3" ht="15" customHeight="1" x14ac:dyDescent="0.3">
      <c r="A22" s="2"/>
      <c r="B22" s="2"/>
      <c r="C22" s="2"/>
    </row>
    <row r="23" spans="1:3" ht="15" customHeight="1" x14ac:dyDescent="0.3"/>
  </sheetData>
  <mergeCells count="4">
    <mergeCell ref="A1:C1"/>
    <mergeCell ref="A2:C2"/>
    <mergeCell ref="A5:C5"/>
    <mergeCell ref="A3:C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75ca3c2-22da-4c19-aea7-ab33f1f60997">
      <Terms xmlns="http://schemas.microsoft.com/office/infopath/2007/PartnerControls"/>
    </lcf76f155ced4ddcb4097134ff3c332f>
    <TaxCatchAll xmlns="3f813b85-d061-412e-8fef-ef4200a62119"/>
  </documentManagement>
</p:properties>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2157815D04C5FA4B8335D5DEB62F3C06" ma:contentTypeVersion="16" ma:contentTypeDescription="Create a new document." ma:contentTypeScope="" ma:versionID="c5ff1275dbfb14bbbc854ac0be5dcd0c">
  <xsd:schema xmlns:xsd="http://www.w3.org/2001/XMLSchema" xmlns:xs="http://www.w3.org/2001/XMLSchema" xmlns:p="http://schemas.microsoft.com/office/2006/metadata/properties" xmlns:ns2="275ca3c2-22da-4c19-aea7-ab33f1f60997" xmlns:ns3="3f813b85-d061-412e-8fef-ef4200a62119" targetNamespace="http://schemas.microsoft.com/office/2006/metadata/properties" ma:root="true" ma:fieldsID="9005b0718d509912e9bf2c0c52b09601" ns2:_="" ns3:_="">
    <xsd:import namespace="275ca3c2-22da-4c19-aea7-ab33f1f60997"/>
    <xsd:import namespace="3f813b85-d061-412e-8fef-ef4200a6211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5ca3c2-22da-4c19-aea7-ab33f1f609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0d8b47c1-f241-41f3-8d01-b95036d9ee9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f813b85-d061-412e-8fef-ef4200a6211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c49852c6-e6ec-478e-ae7a-83bcb92de7d0}" ma:internalName="TaxCatchAll" ma:showField="CatchAllData" ma:web="3f813b85-d061-412e-8fef-ef4200a6211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57519F0-27CD-4B38-A355-9C62C96FAFFE}">
  <ds:schemaRefs>
    <ds:schemaRef ds:uri="http://schemas.microsoft.com/office/2006/metadata/properties"/>
    <ds:schemaRef ds:uri="http://schemas.microsoft.com/office/infopath/2007/PartnerControls"/>
    <ds:schemaRef ds:uri="275ca3c2-22da-4c19-aea7-ab33f1f60997"/>
    <ds:schemaRef ds:uri="3f813b85-d061-412e-8fef-ef4200a62119"/>
  </ds:schemaRefs>
</ds:datastoreItem>
</file>

<file path=customXml/itemProps2.xml><?xml version="1.0" encoding="utf-8"?>
<ds:datastoreItem xmlns:ds="http://schemas.openxmlformats.org/officeDocument/2006/customXml" ds:itemID="{6FA43908-869B-41C8-B80B-4CF4F0BBC67A}">
  <ds:schemaRefs>
    <ds:schemaRef ds:uri="http://schemas.microsoft.com/office/2006/metadata/longProperties"/>
  </ds:schemaRefs>
</ds:datastoreItem>
</file>

<file path=customXml/itemProps3.xml><?xml version="1.0" encoding="utf-8"?>
<ds:datastoreItem xmlns:ds="http://schemas.openxmlformats.org/officeDocument/2006/customXml" ds:itemID="{E2CAFD60-F2DA-4FF4-8D75-5B94A5E2A6AB}">
  <ds:schemaRefs>
    <ds:schemaRef ds:uri="http://schemas.microsoft.com/sharepoint/v3/contenttype/forms"/>
  </ds:schemaRefs>
</ds:datastoreItem>
</file>

<file path=customXml/itemProps4.xml><?xml version="1.0" encoding="utf-8"?>
<ds:datastoreItem xmlns:ds="http://schemas.openxmlformats.org/officeDocument/2006/customXml" ds:itemID="{8C459FAD-E23E-40A5-9243-88B483F2C7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5ca3c2-22da-4c19-aea7-ab33f1f60997"/>
    <ds:schemaRef ds:uri="3f813b85-d061-412e-8fef-ef4200a621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Costs</vt:lpstr>
      <vt:lpstr>Assumptions and Exclusions</vt:lpstr>
    </vt:vector>
  </TitlesOfParts>
  <Company>British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Asad.Chaudary@britishcouncil.org</dc:creator>
  <cp:lastModifiedBy>Jasim, Abdullah (Iraq)</cp:lastModifiedBy>
  <dcterms:created xsi:type="dcterms:W3CDTF">2015-05-08T14:04:43Z</dcterms:created>
  <dcterms:modified xsi:type="dcterms:W3CDTF">2024-03-13T17:26:22Z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ublishingExpirationDate">
    <vt:lpwstr/>
  </property>
  <property fmtid="{D5CDD505-2E9C-101B-9397-08002B2CF9AE}" pid="3" name="PublishingStartDate">
    <vt:lpwstr/>
  </property>
  <property fmtid="{D5CDD505-2E9C-101B-9397-08002B2CF9AE}" pid="4" name="ContentTypeId">
    <vt:lpwstr>0x01010035123CCE0E2EFD41B5DD65C74E543D98</vt:lpwstr>
  </property>
  <property fmtid="{D5CDD505-2E9C-101B-9397-08002B2CF9AE}" pid="5" name="ContentType">
    <vt:lpwstr>Document</vt:lpwstr>
  </property>
</Properties>
</file>